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<sst xmlns="http://schemas.openxmlformats.org/spreadsheetml/2006/main" count="67" uniqueCount="45">
  <si>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 xml:space="preserve">  КОНЕЧНИ РЕЗУЛТАТИ</t>
  </si>
  <si>
    <t>поени</t>
  </si>
  <si>
    <t>оцена</t>
  </si>
  <si>
    <t>5 (пет)</t>
  </si>
  <si>
    <r>
      <t xml:space="preserve">од испитот и континуиранотo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МЕЃУНАРОДНИ СМЕТКОВОДСТВЕНИ СТРАНДАРДИ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20.06.2019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</si>
  <si>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</si>
  <si>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</si>
  <si>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</si>
  <si>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</si>
  <si>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</si>
  <si>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</si>
  <si>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</si>
  <si>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</si>
  <si>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</si>
  <si>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</si>
  <si>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</si>
  <si>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</si>
  <si>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</si>
  <si>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</si>
  <si>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</si>
  <si>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</si>
  <si>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</si>
  <si>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</si>
  <si>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</si>
  <si>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</si>
  <si>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</si>
  <si>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</si>
  <si>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</si>
  <si>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</si>
  <si>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</si>
  <si>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</si>
  <si>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</si>
  <si>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</si>
  <si>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</si>
  <si>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</si>
  <si>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</si>
  <si>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</si>
  <si>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97/18</t>
  </si>
  <si>
    <t>35/16</t>
  </si>
  <si>
    <t>82/15</t>
  </si>
  <si>
    <t>30/16</t>
  </si>
  <si>
    <t>Заклучно со ред. бр. 4 (четири)</t>
  </si>
  <si>
    <t>Прилеп</t>
  </si>
  <si>
    <t>Предметен наставник :</t>
  </si>
  <si>
    <t xml:space="preserve">Проф. д-р. Пеце Николовски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</si>
</sst>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2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6"/>
  <sheetViews>
    <sheetView tabSelected="1" zoomScalePageLayoutView="0" workbookViewId="0" topLeftCell="A1">
      <selection activeCell="B10" sqref="B10:B13"/>
    </sheetView>
  </sheetViews>
  <sheetFormatPr defaultColWidth="9.140625" defaultRowHeight="15"/>
  <cols>
    <col min="1" max="1" width="4.421875" style="0" customWidth="1"/>
    <col min="2" max="2" width="25.140625" style="39" customWidth="1"/>
    <col min="3" max="3" width="8.140625" style="40" customWidth="1"/>
    <col min="4" max="4" width="4.28125" style="38" customWidth="1"/>
    <col min="5" max="5" width="4.57421875" style="38" customWidth="1"/>
    <col min="6" max="6" width="5.7109375" style="38" hidden="1" customWidth="1"/>
    <col min="7" max="7" width="8.28125" style="38" customWidth="1"/>
    <col min="8" max="8" width="2.7109375" style="38" hidden="1" customWidth="1"/>
    <col min="9" max="9" width="2.28125" style="38" hidden="1" customWidth="1"/>
    <col min="10" max="10" width="2.140625" style="38" hidden="1" customWidth="1"/>
    <col min="11" max="11" width="2.421875" style="38" hidden="1" customWidth="1"/>
    <col min="12" max="12" width="2.140625" style="38" hidden="1" customWidth="1"/>
    <col min="13" max="14" width="2.28125" style="38" hidden="1" customWidth="1"/>
    <col min="15" max="17" width="2.140625" style="38" hidden="1" customWidth="1"/>
    <col min="18" max="18" width="6.00390625" style="41" customWidth="1"/>
    <col min="19" max="19" width="6.7109375" style="38" customWidth="1"/>
    <col min="20" max="20" width="6.140625" style="41" customWidth="1"/>
    <col min="21" max="21" width="6.7109375" style="0" customWidth="1"/>
    <col min="22" max="22" width="6.8515625" style="38" customWidth="1"/>
    <col min="23" max="23" width="6.00390625" style="38" customWidth="1"/>
    <col min="24" max="24" width="6.7109375" style="38" customWidth="1"/>
    <col min="25" max="25" width="7.421875" style="38" customWidth="1"/>
    <col min="26" max="26" width="10.28125" style="38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>
        <v>51</v>
      </c>
      <c r="AC3" s="7" t="s">
        <v>5</v>
      </c>
    </row>
    <row r="4" spans="1:2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>
        <v>61</v>
      </c>
      <c r="AC4" s="7" t="s">
        <v>6</v>
      </c>
    </row>
    <row r="5" spans="1:2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15" t="s">
        <v>35</v>
      </c>
      <c r="B9" s="15" t="s">
        <v>36</v>
      </c>
      <c r="C9" s="15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  <c r="R9" s="16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7"/>
      <c r="AB9" s="2"/>
      <c r="AC9" s="2"/>
    </row>
    <row r="10" spans="1:28" s="24" customFormat="1" ht="15.75">
      <c r="A10" s="17">
        <v>1</v>
      </c>
      <c r="B10" s="18"/>
      <c r="C10" s="19" t="s">
        <v>37</v>
      </c>
      <c r="D10" s="20"/>
      <c r="E10" s="20"/>
      <c r="F10" s="20"/>
      <c r="G10" s="20">
        <v>71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>
        <f>W10+V10+U10+T10+S10+R10</f>
        <v>0</v>
      </c>
      <c r="Y10" s="22">
        <f>ROUND(G10+R10+S10+T10+U10+V10+W10,0)</f>
        <v>71</v>
      </c>
      <c r="Z10" s="21" t="str">
        <f>VLOOKUP(Y10,$AB$2:$AC$7,2)</f>
        <v>8 (осум)</v>
      </c>
      <c r="AA10" s="23"/>
      <c r="AB10" s="23"/>
    </row>
    <row r="11" spans="1:28" s="24" customFormat="1" ht="15.75">
      <c r="A11" s="17">
        <v>2</v>
      </c>
      <c r="B11" s="18"/>
      <c r="C11" s="19" t="s">
        <v>38</v>
      </c>
      <c r="D11" s="20"/>
      <c r="E11" s="20"/>
      <c r="F11" s="20"/>
      <c r="G11" s="20">
        <v>51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>
        <f>W11+V11+U11+T11+S11+R11</f>
        <v>0</v>
      </c>
      <c r="Y11" s="22">
        <f>ROUND(G11+R11+S11+T11+U11+V11+W11,0)</f>
        <v>51</v>
      </c>
      <c r="Z11" s="21" t="str">
        <f>VLOOKUP(Y11,$AB$2:$AC$7,2)</f>
        <v>6 (шест)</v>
      </c>
      <c r="AA11" s="23"/>
      <c r="AB11" s="23"/>
    </row>
    <row r="12" spans="1:28" s="24" customFormat="1" ht="15.75">
      <c r="A12" s="17">
        <v>3</v>
      </c>
      <c r="B12" s="18"/>
      <c r="C12" s="19" t="s">
        <v>39</v>
      </c>
      <c r="D12" s="20"/>
      <c r="E12" s="20"/>
      <c r="F12" s="20"/>
      <c r="G12" s="20">
        <v>51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>
        <f>W12+V12+U12+T12+S12+R12</f>
        <v>0</v>
      </c>
      <c r="Y12" s="22">
        <f>ROUND(G12+R12+S12+T12+U12+V12+W12,0)</f>
        <v>51</v>
      </c>
      <c r="Z12" s="21" t="str">
        <f>VLOOKUP(Y12,$AB$2:$AC$7,2)</f>
        <v>6 (шест)</v>
      </c>
      <c r="AA12" s="23"/>
      <c r="AB12" s="23"/>
    </row>
    <row r="13" spans="1:28" s="24" customFormat="1" ht="15.75">
      <c r="A13" s="17">
        <v>4</v>
      </c>
      <c r="B13" s="18"/>
      <c r="C13" s="19" t="s">
        <v>40</v>
      </c>
      <c r="D13" s="20"/>
      <c r="E13" s="20"/>
      <c r="F13" s="20"/>
      <c r="G13" s="20">
        <v>71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2</v>
      </c>
      <c r="S13" s="20">
        <v>4</v>
      </c>
      <c r="T13" s="20">
        <v>10</v>
      </c>
      <c r="U13" s="20">
        <v>4</v>
      </c>
      <c r="V13" s="20"/>
      <c r="W13" s="20"/>
      <c r="X13" s="21">
        <f>W13+V13+U13+T13+S13+R13</f>
        <v>20</v>
      </c>
      <c r="Y13" s="22">
        <f>ROUND(G13+R13+S13+T13+U13+V13+W13,0)</f>
        <v>91</v>
      </c>
      <c r="Z13" s="21" t="str">
        <f>VLOOKUP(Y13,$AB$2:$AC$7,2)</f>
        <v>10 (десет) </v>
      </c>
      <c r="AA13" s="23"/>
      <c r="AB13" s="23"/>
    </row>
    <row r="14" spans="1:26" s="24" customFormat="1" ht="15.75">
      <c r="A14" s="25"/>
      <c r="B14" s="26" t="s">
        <v>41</v>
      </c>
      <c r="C14" s="26"/>
      <c r="D14" s="27"/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8"/>
      <c r="Z14" s="29"/>
    </row>
    <row r="15" spans="1:26" s="24" customFormat="1" ht="15.75">
      <c r="A15" s="25"/>
      <c r="B15" s="26"/>
      <c r="C15" s="26"/>
      <c r="D15" s="27"/>
      <c r="E15" s="27"/>
      <c r="F15" s="27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9"/>
      <c r="Y15" s="28"/>
      <c r="Z15" s="29"/>
    </row>
    <row r="16" spans="1:26" s="24" customFormat="1" ht="15.75">
      <c r="A16" s="25"/>
      <c r="B16" s="26"/>
      <c r="C16" s="26"/>
      <c r="D16" s="27"/>
      <c r="E16" s="27"/>
      <c r="F16" s="27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9"/>
      <c r="Y16" s="28"/>
      <c r="Z16" s="29"/>
    </row>
    <row r="17" spans="1:26" s="24" customFormat="1" ht="15.7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2"/>
    </row>
    <row r="18" spans="1:26" s="24" customFormat="1" ht="15.75">
      <c r="A18" s="33"/>
      <c r="B18" s="23" t="s">
        <v>42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3" t="s">
        <v>43</v>
      </c>
      <c r="V18" s="34"/>
      <c r="W18" s="34"/>
      <c r="X18" s="34"/>
      <c r="Y18" s="34"/>
      <c r="Z18" s="35"/>
    </row>
    <row r="19" spans="1:26" s="24" customFormat="1" ht="15.75">
      <c r="A19"/>
      <c r="B19" s="36">
        <v>43641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5"/>
      <c r="S19" s="31"/>
      <c r="T19" s="5"/>
      <c r="U19" s="37" t="s">
        <v>44</v>
      </c>
      <c r="V19" s="31"/>
      <c r="W19" s="31"/>
      <c r="X19" s="31"/>
      <c r="Y19" s="31"/>
      <c r="Z19" s="38"/>
    </row>
    <row r="20" spans="1:26" s="24" customFormat="1" ht="15.75">
      <c r="A20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5"/>
      <c r="S20" s="31"/>
      <c r="T20" s="5"/>
      <c r="U20" s="37"/>
      <c r="V20" s="31"/>
      <c r="W20" s="31"/>
      <c r="X20" s="31"/>
      <c r="Y20" s="31"/>
      <c r="Z20" s="38"/>
    </row>
    <row r="21" spans="1:26" s="33" customFormat="1" ht="15.75">
      <c r="A21"/>
      <c r="B21" s="39"/>
      <c r="C21" s="4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41"/>
      <c r="S21" s="38"/>
      <c r="T21" s="41"/>
      <c r="U21"/>
      <c r="V21" s="38"/>
      <c r="W21" s="38"/>
      <c r="X21" s="38"/>
      <c r="Y21" s="38"/>
      <c r="Z21" s="38"/>
    </row>
    <row r="22" ht="15.75" customHeight="1">
      <c r="U22" s="42"/>
    </row>
    <row r="26" spans="1:176" s="43" customFormat="1" ht="15.75">
      <c r="A26"/>
      <c r="B26" s="39"/>
      <c r="C26" s="4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1"/>
      <c r="S26" s="38"/>
      <c r="T26" s="41"/>
      <c r="U26"/>
      <c r="V26" s="38"/>
      <c r="W26" s="38"/>
      <c r="X26" s="38"/>
      <c r="Y26" s="38"/>
      <c r="Z26" s="38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</row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2019-06-25T08:06:23Z</dcterms:created>
  <dcterms:modified xsi:type="dcterms:W3CDTF">2019-06-25T08:06:46Z</dcterms:modified>
  <cp:category/>
  <cp:version/>
  <cp:contentType/>
  <cp:contentStatus/>
</cp:coreProperties>
</file>