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<sst xmlns="http://schemas.openxmlformats.org/spreadsheetml/2006/main" count="46" uniqueCount="39">
  <si>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Прелиминарни резултати</t>
  </si>
  <si>
    <t>поени</t>
  </si>
  <si>
    <t>оцена</t>
  </si>
  <si>
    <t>5 (пет)</t>
  </si>
  <si>
    <r>
      <t xml:space="preserve">од испитот по предметот   </t>
    </r>
    <r>
      <rPr>
        <b/>
        <sz val="12"/>
        <rFont val="Times New Roman"/>
        <family val="1"/>
      </rPr>
      <t>Меѓународна економија</t>
    </r>
    <r>
      <rPr>
        <sz val="12"/>
        <rFont val="Times New Roman"/>
        <family val="1"/>
      </rPr>
      <t xml:space="preserve">                           одржан на ден 20.06.2019</t>
    </r>
  </si>
  <si>
    <t>6 (шест)</t>
  </si>
  <si>
    <t>7 (седум)</t>
  </si>
  <si>
    <t>8 (осум)</t>
  </si>
  <si>
    <t>9 (девет)</t>
  </si>
  <si>
    <t xml:space="preserve">10 (десет) </t>
  </si>
  <si>
    <t>р.б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</si>
  <si>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</si>
  <si>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</si>
  <si>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</si>
  <si>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</si>
  <si>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</si>
  <si>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</si>
  <si>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</si>
  <si>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</si>
  <si>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</si>
  <si>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</si>
  <si>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</si>
  <si>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</si>
  <si>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</si>
  <si>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42/15</t>
  </si>
  <si>
    <t>18/15</t>
  </si>
  <si>
    <t>45/15</t>
  </si>
  <si>
    <t>58/15</t>
  </si>
  <si>
    <t>39/15</t>
  </si>
  <si>
    <t>110/18</t>
  </si>
  <si>
    <t>*</t>
  </si>
  <si>
    <t>30/14</t>
  </si>
  <si>
    <t>277/12</t>
  </si>
  <si>
    <t>70/14</t>
  </si>
  <si>
    <t>Заклучно со реден бр. 9 (девет).</t>
  </si>
  <si>
    <t>Прилеп</t>
  </si>
  <si>
    <t>предметен наставник</t>
  </si>
  <si>
    <t>проф. д-р Славица Роческа</t>
  </si>
  <si>
    <t xml:space="preserve">Забелешка: Студентот со број на индекс 110/18 да се јави на консултации кај д-р Марија Мидовска Петкоска (marija.midovska@gmail.com)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</si>
</sst>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 textRotation="180"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7">
      <selection activeCell="B10" sqref="B10:B18"/>
    </sheetView>
  </sheetViews>
  <sheetFormatPr defaultColWidth="9.140625" defaultRowHeight="15"/>
  <cols>
    <col min="1" max="1" width="4.421875" style="1" customWidth="1"/>
    <col min="2" max="2" width="27.00390625" style="1" bestFit="1" customWidth="1"/>
    <col min="3" max="3" width="9.140625" style="2" customWidth="1"/>
    <col min="4" max="5" width="7.7109375" style="2" customWidth="1"/>
    <col min="6" max="6" width="9.140625" style="2" customWidth="1"/>
    <col min="7" max="12" width="4.57421875" style="2" customWidth="1"/>
    <col min="13" max="13" width="9.140625" style="2" customWidth="1"/>
    <col min="14" max="14" width="9.7109375" style="2" bestFit="1" customWidth="1"/>
    <col min="15" max="16384" width="9.140625" style="1" customWidth="1"/>
  </cols>
  <sheetData>
    <row r="2" spans="1:16" ht="15.75">
      <c r="A2" s="3"/>
      <c r="B2" s="3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6" t="s">
        <v>1</v>
      </c>
      <c r="P2" s="6" t="s">
        <v>2</v>
      </c>
    </row>
    <row r="3" spans="1:16" ht="15.75">
      <c r="A3" s="3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>
        <v>0</v>
      </c>
      <c r="P3" s="3" t="s">
        <v>3</v>
      </c>
    </row>
    <row r="4" spans="1:16" ht="15.75">
      <c r="A4" s="3"/>
      <c r="B4" s="3"/>
      <c r="C4" s="7" t="s">
        <v>4</v>
      </c>
      <c r="D4" s="7"/>
      <c r="E4" s="7"/>
      <c r="F4" s="7"/>
      <c r="G4" s="7"/>
      <c r="H4" s="7"/>
      <c r="I4" s="7"/>
      <c r="J4" s="7"/>
      <c r="K4" s="7"/>
      <c r="L4" s="5"/>
      <c r="M4" s="5"/>
      <c r="N4" s="5"/>
      <c r="O4" s="3">
        <v>51</v>
      </c>
      <c r="P4" s="3" t="s">
        <v>5</v>
      </c>
    </row>
    <row r="5" spans="1:16" ht="15.75">
      <c r="A5" s="3"/>
      <c r="B5" s="3"/>
      <c r="C5" s="7"/>
      <c r="D5" s="7"/>
      <c r="E5" s="7"/>
      <c r="F5" s="7"/>
      <c r="G5" s="7"/>
      <c r="H5" s="7"/>
      <c r="I5" s="7"/>
      <c r="J5" s="7"/>
      <c r="K5" s="7"/>
      <c r="L5" s="8"/>
      <c r="M5" s="5"/>
      <c r="N5" s="5"/>
      <c r="O5" s="3">
        <v>61</v>
      </c>
      <c r="P5" s="3" t="s">
        <v>6</v>
      </c>
    </row>
    <row r="6" spans="1:16" ht="15.75">
      <c r="A6" s="3"/>
      <c r="B6" s="3"/>
      <c r="C6" s="7"/>
      <c r="D6" s="7"/>
      <c r="E6" s="7"/>
      <c r="F6" s="7"/>
      <c r="G6" s="7"/>
      <c r="H6" s="7"/>
      <c r="I6" s="7"/>
      <c r="J6" s="7"/>
      <c r="K6" s="7"/>
      <c r="L6" s="5"/>
      <c r="M6" s="5"/>
      <c r="N6" s="5"/>
      <c r="O6" s="3">
        <v>71</v>
      </c>
      <c r="P6" s="3" t="s">
        <v>7</v>
      </c>
    </row>
    <row r="7" spans="1:16" ht="15.75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>
        <v>81</v>
      </c>
      <c r="P7" s="3" t="s">
        <v>8</v>
      </c>
    </row>
    <row r="8" spans="1:16" ht="15.75">
      <c r="A8" s="3"/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>
        <v>91</v>
      </c>
      <c r="P8" s="3" t="s">
        <v>9</v>
      </c>
    </row>
    <row r="9" spans="1:16" ht="115.5">
      <c r="A9" s="9" t="s">
        <v>10</v>
      </c>
      <c r="B9" s="9" t="s">
        <v>11</v>
      </c>
      <c r="C9" s="10" t="s">
        <v>12</v>
      </c>
      <c r="D9" s="11" t="s">
        <v>13</v>
      </c>
      <c r="E9" s="12" t="s">
        <v>14</v>
      </c>
      <c r="F9" s="11" t="s">
        <v>15</v>
      </c>
      <c r="G9" s="12" t="s">
        <v>16</v>
      </c>
      <c r="H9" s="12" t="s">
        <v>17</v>
      </c>
      <c r="I9" s="12" t="s">
        <v>18</v>
      </c>
      <c r="J9" s="12" t="s">
        <v>19</v>
      </c>
      <c r="K9" s="11" t="s">
        <v>20</v>
      </c>
      <c r="L9" s="11" t="s">
        <v>21</v>
      </c>
      <c r="M9" s="9" t="s">
        <v>22</v>
      </c>
      <c r="N9" s="10" t="s">
        <v>23</v>
      </c>
      <c r="O9" s="13"/>
      <c r="P9" s="3"/>
    </row>
    <row r="10" spans="1:16" ht="15.75">
      <c r="A10" s="14">
        <v>1</v>
      </c>
      <c r="B10" s="15"/>
      <c r="C10" s="16" t="s">
        <v>24</v>
      </c>
      <c r="D10" s="17">
        <v>68</v>
      </c>
      <c r="E10" s="17">
        <v>41</v>
      </c>
      <c r="F10" s="18">
        <f>(D10+E10)/2</f>
        <v>54.5</v>
      </c>
      <c r="G10" s="17">
        <v>1</v>
      </c>
      <c r="H10" s="17">
        <v>6</v>
      </c>
      <c r="I10" s="17"/>
      <c r="J10" s="17"/>
      <c r="K10" s="17"/>
      <c r="L10" s="17"/>
      <c r="M10" s="17">
        <f aca="true" t="shared" si="0" ref="M10:M18">ROUND(F10+G10+H10+I10+J10+K10+L10,0)</f>
        <v>62</v>
      </c>
      <c r="N10" s="17" t="str">
        <f aca="true" t="shared" si="1" ref="N10:N18">VLOOKUP(M10,$O$3:$P$9,2)</f>
        <v>7 (седум)</v>
      </c>
      <c r="O10" s="19"/>
      <c r="P10" s="3"/>
    </row>
    <row r="11" spans="1:15" ht="15.75">
      <c r="A11" s="15">
        <v>2</v>
      </c>
      <c r="B11" s="15"/>
      <c r="C11" s="16" t="s">
        <v>25</v>
      </c>
      <c r="D11" s="17">
        <v>67</v>
      </c>
      <c r="E11" s="17">
        <v>70</v>
      </c>
      <c r="F11" s="18">
        <f>(D11+E11)/2</f>
        <v>68.5</v>
      </c>
      <c r="G11" s="20">
        <v>4</v>
      </c>
      <c r="H11" s="20"/>
      <c r="I11" s="20">
        <v>10</v>
      </c>
      <c r="J11" s="20"/>
      <c r="K11" s="20"/>
      <c r="L11" s="20"/>
      <c r="M11" s="17">
        <f t="shared" si="0"/>
        <v>83</v>
      </c>
      <c r="N11" s="17" t="str">
        <f t="shared" si="1"/>
        <v>9 (девет)</v>
      </c>
      <c r="O11" s="19"/>
    </row>
    <row r="12" spans="1:16" ht="15.75">
      <c r="A12" s="15">
        <v>3</v>
      </c>
      <c r="B12" s="15"/>
      <c r="C12" s="16" t="s">
        <v>26</v>
      </c>
      <c r="D12" s="17">
        <v>58</v>
      </c>
      <c r="E12" s="17">
        <v>41</v>
      </c>
      <c r="F12" s="18">
        <f>(D12+E12)/2</f>
        <v>49.5</v>
      </c>
      <c r="G12" s="20">
        <v>3</v>
      </c>
      <c r="H12" s="20"/>
      <c r="I12" s="20">
        <v>10</v>
      </c>
      <c r="J12" s="20"/>
      <c r="K12" s="20"/>
      <c r="L12" s="20"/>
      <c r="M12" s="17">
        <f t="shared" si="0"/>
        <v>63</v>
      </c>
      <c r="N12" s="17" t="str">
        <f t="shared" si="1"/>
        <v>7 (седум)</v>
      </c>
      <c r="O12" s="13"/>
      <c r="P12" s="3"/>
    </row>
    <row r="13" spans="1:15" ht="15.75">
      <c r="A13" s="14">
        <v>4</v>
      </c>
      <c r="B13" s="15"/>
      <c r="C13" s="16" t="s">
        <v>27</v>
      </c>
      <c r="D13" s="17">
        <v>46</v>
      </c>
      <c r="E13" s="17">
        <v>48</v>
      </c>
      <c r="F13" s="18">
        <f>(D13+E13)/2</f>
        <v>47</v>
      </c>
      <c r="G13" s="20">
        <v>4</v>
      </c>
      <c r="H13" s="20"/>
      <c r="I13" s="20"/>
      <c r="J13" s="20"/>
      <c r="K13" s="20"/>
      <c r="L13" s="20"/>
      <c r="M13" s="17">
        <f t="shared" si="0"/>
        <v>51</v>
      </c>
      <c r="N13" s="18" t="str">
        <f t="shared" si="1"/>
        <v>6 (шест)</v>
      </c>
      <c r="O13" s="19"/>
    </row>
    <row r="14" spans="1:15" ht="15.75">
      <c r="A14" s="15">
        <v>5</v>
      </c>
      <c r="B14" s="15"/>
      <c r="C14" s="16" t="s">
        <v>28</v>
      </c>
      <c r="D14" s="17">
        <v>54</v>
      </c>
      <c r="E14" s="17">
        <v>41</v>
      </c>
      <c r="F14" s="18">
        <f>(D14+E14)/2</f>
        <v>47.5</v>
      </c>
      <c r="G14" s="20">
        <v>3</v>
      </c>
      <c r="H14" s="20"/>
      <c r="I14" s="20"/>
      <c r="J14" s="20"/>
      <c r="K14" s="20"/>
      <c r="L14" s="20"/>
      <c r="M14" s="17">
        <f t="shared" si="0"/>
        <v>51</v>
      </c>
      <c r="N14" s="17" t="str">
        <f t="shared" si="1"/>
        <v>6 (шест)</v>
      </c>
      <c r="O14" s="19"/>
    </row>
    <row r="15" spans="1:15" ht="15.75">
      <c r="A15" s="15">
        <v>6</v>
      </c>
      <c r="B15" s="15"/>
      <c r="C15" s="21" t="s">
        <v>29</v>
      </c>
      <c r="D15" s="17" t="s">
        <v>30</v>
      </c>
      <c r="E15" s="17" t="s">
        <v>30</v>
      </c>
      <c r="F15" s="17">
        <v>41</v>
      </c>
      <c r="G15" s="20"/>
      <c r="H15" s="20"/>
      <c r="I15" s="20"/>
      <c r="J15" s="20"/>
      <c r="K15" s="20"/>
      <c r="L15" s="20"/>
      <c r="M15" s="22">
        <f t="shared" si="0"/>
        <v>41</v>
      </c>
      <c r="N15" s="22" t="str">
        <f t="shared" si="1"/>
        <v>5 (пет)</v>
      </c>
      <c r="O15" s="19"/>
    </row>
    <row r="16" spans="1:15" ht="15.75">
      <c r="A16" s="14">
        <v>7</v>
      </c>
      <c r="B16" s="15"/>
      <c r="C16" s="16" t="s">
        <v>31</v>
      </c>
      <c r="D16" s="17" t="s">
        <v>30</v>
      </c>
      <c r="E16" s="17" t="s">
        <v>30</v>
      </c>
      <c r="F16" s="17">
        <v>55</v>
      </c>
      <c r="G16" s="17">
        <v>2</v>
      </c>
      <c r="H16" s="17"/>
      <c r="I16" s="17"/>
      <c r="J16" s="17"/>
      <c r="K16" s="17"/>
      <c r="L16" s="17"/>
      <c r="M16" s="17">
        <f t="shared" si="0"/>
        <v>57</v>
      </c>
      <c r="N16" s="17" t="str">
        <f t="shared" si="1"/>
        <v>6 (шест)</v>
      </c>
      <c r="O16" s="19"/>
    </row>
    <row r="17" spans="1:15" ht="15.75">
      <c r="A17" s="15">
        <v>8</v>
      </c>
      <c r="B17" s="15"/>
      <c r="C17" s="21" t="s">
        <v>32</v>
      </c>
      <c r="D17" s="17" t="s">
        <v>30</v>
      </c>
      <c r="E17" s="17" t="s">
        <v>30</v>
      </c>
      <c r="F17" s="17">
        <v>65</v>
      </c>
      <c r="G17" s="17"/>
      <c r="H17" s="17"/>
      <c r="I17" s="17"/>
      <c r="J17" s="17"/>
      <c r="K17" s="17"/>
      <c r="L17" s="17"/>
      <c r="M17" s="17">
        <f t="shared" si="0"/>
        <v>65</v>
      </c>
      <c r="N17" s="17" t="str">
        <f t="shared" si="1"/>
        <v>7 (седум)</v>
      </c>
      <c r="O17" s="19"/>
    </row>
    <row r="18" spans="1:14" ht="15.75">
      <c r="A18" s="15">
        <v>9</v>
      </c>
      <c r="B18" s="15"/>
      <c r="C18" s="16" t="s">
        <v>33</v>
      </c>
      <c r="D18" s="17" t="s">
        <v>30</v>
      </c>
      <c r="E18" s="17" t="s">
        <v>30</v>
      </c>
      <c r="F18" s="17">
        <v>50</v>
      </c>
      <c r="G18" s="20">
        <v>1</v>
      </c>
      <c r="H18" s="20"/>
      <c r="I18" s="20"/>
      <c r="J18" s="20"/>
      <c r="K18" s="20"/>
      <c r="L18" s="20"/>
      <c r="M18" s="20">
        <f t="shared" si="0"/>
        <v>51</v>
      </c>
      <c r="N18" s="20" t="str">
        <f t="shared" si="1"/>
        <v>6 (шест)</v>
      </c>
    </row>
    <row r="19" ht="15.75">
      <c r="A19" s="1" t="s">
        <v>34</v>
      </c>
    </row>
    <row r="20" spans="1:14" ht="15.75">
      <c r="A20" s="24" t="s">
        <v>38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5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2:9" ht="15.75">
      <c r="B22" s="1" t="s">
        <v>35</v>
      </c>
      <c r="I22" s="2" t="s">
        <v>36</v>
      </c>
    </row>
    <row r="23" spans="2:9" ht="15.75">
      <c r="B23" s="23">
        <v>43637</v>
      </c>
      <c r="I23" s="2" t="s">
        <v>37</v>
      </c>
    </row>
  </sheetData>
  <sheetProtection/>
  <mergeCells count="3">
    <mergeCell ref="C2:L2"/>
    <mergeCell ref="C4:K6"/>
    <mergeCell ref="A20:N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2019-06-21T09:15:06Z</dcterms:created>
  <dcterms:modified xsi:type="dcterms:W3CDTF">2019-06-21T09:18:43Z</dcterms:modified>
  <cp:category/>
  <cp:version/>
  <cp:contentType/>
  <cp:contentStatus/>
</cp:coreProperties>
</file>