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<sst xmlns="http://schemas.openxmlformats.org/spreadsheetml/2006/main" count="1065" uniqueCount="48">
  <si>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</si>
  <si>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</si>
  <si>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</si>
  <si>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</si>
  <si>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</si>
  <si>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</si>
  <si>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</si>
  <si>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</si>
  <si>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</si>
  <si>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</si>
  <si>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</si>
  <si>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</si>
  <si>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</si>
  <si>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</si>
  <si>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</si>
  <si>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</si>
  <si>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</si>
  <si>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</si>
  <si>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</si>
  <si>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</si>
  <si>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</si>
  <si>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</si>
  <si>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</si>
  <si>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</si>
  <si>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</si>
  <si>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</si>
  <si>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</si>
  <si>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</si>
  <si>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</si>
  <si>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</si>
  <si>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</si>
  <si>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</si>
  <si>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</si>
  <si>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</si>
  <si>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</si>
  <si>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</si>
  <si>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</si>
  <si>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</si>
  <si>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</si>
  <si>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</si>
  <si>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</si>
  <si>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</si>
  <si>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</si>
  <si>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89/15</t>
  </si>
  <si>
    <t xml:space="preserve"> 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</si>
  <si>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ИНТЕРНЕТ МАРКЕТИНГ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27.06.2019 год. </t>
    </r>
  </si>
  <si>
    <t>02.07.2019 г</t>
  </si>
  <si>
    <t>проф д-р Снежана Обедниковска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</si>
</sst>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">
        <v>51</v>
      </c>
      <c r="AD3" s="3" t="s">
        <v>17</v>
      </c>
    </row>
    <row r="4" spans="1:30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">
        <v>61</v>
      </c>
      <c r="AD4" s="3" t="s">
        <v>18</v>
      </c>
    </row>
    <row r="5" spans="1:30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44">
        <v>1</v>
      </c>
      <c r="B10" s="45"/>
      <c r="C10" s="45" t="s">
        <v>43</v>
      </c>
      <c r="D10" s="45">
        <v>53</v>
      </c>
      <c r="E10" s="46"/>
      <c r="F10" s="46">
        <v>43</v>
      </c>
      <c r="G10" s="46"/>
      <c r="H10" s="47">
        <f>(D10+F10)/2</f>
        <v>48</v>
      </c>
      <c r="I10" s="46" t="s">
        <v>24</v>
      </c>
      <c r="J10" s="46"/>
      <c r="K10" s="46"/>
      <c r="L10" s="46" t="s">
        <v>24</v>
      </c>
      <c r="M10" s="46" t="s">
        <v>24</v>
      </c>
      <c r="N10" s="46" t="s">
        <v>24</v>
      </c>
      <c r="O10" s="46"/>
      <c r="P10" s="46" t="s">
        <v>24</v>
      </c>
      <c r="Q10" s="46" t="s">
        <v>24</v>
      </c>
      <c r="R10" s="46" t="s">
        <v>24</v>
      </c>
      <c r="S10" s="46">
        <v>3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f>S10+T10+U10+V10</f>
        <v>3</v>
      </c>
      <c r="Z10" s="46">
        <f>ROUND(H10+S10+T10+U10+V10+W10+X10,0)</f>
        <v>51</v>
      </c>
      <c r="AA10" s="46" t="str">
        <f>VLOOKUP(Z10,$AC$2:$AD$7,2)</f>
        <v>6 (шест)</v>
      </c>
      <c r="AB10" s="3"/>
      <c r="AC10" s="3"/>
      <c r="AD10" s="3"/>
    </row>
    <row r="11" spans="1:30" ht="15.75">
      <c r="A11" s="38"/>
      <c r="B11" s="39"/>
      <c r="C11" s="40"/>
      <c r="D11" s="41"/>
      <c r="E11" s="41"/>
      <c r="F11" s="41"/>
      <c r="G11" s="41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"/>
      <c r="AC11" s="3"/>
      <c r="AD11" s="3"/>
    </row>
    <row r="12" spans="1:30" ht="15.75">
      <c r="A12" s="38"/>
      <c r="B12" s="39" t="s">
        <v>46</v>
      </c>
      <c r="C12" s="40"/>
      <c r="D12" s="41"/>
      <c r="E12" s="41"/>
      <c r="F12" s="41"/>
      <c r="G12" s="41"/>
      <c r="H12" s="42" t="s">
        <v>47</v>
      </c>
      <c r="I12" s="41"/>
      <c r="J12" s="41"/>
      <c r="K12" s="41"/>
      <c r="L12" s="41"/>
      <c r="M12" s="4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"/>
      <c r="AC12" s="3"/>
      <c r="AD12" s="3"/>
    </row>
    <row r="13" spans="1:30" ht="15.75">
      <c r="A13" s="38"/>
      <c r="B13" s="39"/>
      <c r="C13" s="40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6"/>
      <c r="AC13" s="3"/>
      <c r="AD13" s="3"/>
    </row>
    <row r="14" spans="1:30" ht="15.75">
      <c r="A14" s="38"/>
      <c r="B14" s="39"/>
      <c r="C14" s="40"/>
      <c r="D14" s="41"/>
      <c r="E14" s="41"/>
      <c r="F14" s="41"/>
      <c r="G14" s="41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"/>
      <c r="AC14" s="3"/>
      <c r="AD14" s="3"/>
    </row>
    <row r="15" spans="1:30" ht="15.75">
      <c r="A15" s="38"/>
      <c r="B15" s="39"/>
      <c r="C15" s="40"/>
      <c r="D15" s="41"/>
      <c r="E15" s="41"/>
      <c r="F15" s="41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3"/>
      <c r="AC15" s="3"/>
      <c r="AD15" s="3"/>
    </row>
    <row r="16" spans="1:30" ht="15.75">
      <c r="A16" s="38"/>
      <c r="B16" s="39"/>
      <c r="C16" s="40"/>
      <c r="D16" s="4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3"/>
      <c r="AC16" s="3"/>
      <c r="AD16" s="3"/>
    </row>
    <row r="17" spans="1:30" ht="15.75">
      <c r="A17" s="38"/>
      <c r="B17" s="39"/>
      <c r="C17" s="40"/>
      <c r="D17" s="41"/>
      <c r="E17" s="41"/>
      <c r="F17" s="41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"/>
      <c r="AC17" s="3"/>
      <c r="AD17" s="3"/>
    </row>
    <row r="18" spans="1:30" ht="15.75">
      <c r="A18" s="38"/>
      <c r="B18" s="39"/>
      <c r="C18" s="40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"/>
      <c r="AC18" s="3"/>
      <c r="AD18" s="3"/>
    </row>
    <row r="19" spans="1:30" ht="15.75">
      <c r="A19" s="38"/>
      <c r="B19" s="39"/>
      <c r="C19" s="40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"/>
      <c r="AC19" s="3"/>
      <c r="AD19" s="3"/>
    </row>
    <row r="20" spans="1:30" ht="15.75">
      <c r="A20" s="38"/>
      <c r="B20" s="39"/>
      <c r="C20" s="40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"/>
      <c r="AC20" s="3"/>
      <c r="AD20" s="3"/>
    </row>
    <row r="21" spans="1:30" ht="15.75">
      <c r="A21" s="38"/>
      <c r="B21" s="39"/>
      <c r="C21" s="40"/>
      <c r="D21" s="41"/>
      <c r="E21" s="41"/>
      <c r="F21" s="41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"/>
      <c r="AC21" s="3"/>
      <c r="AD21" s="3"/>
    </row>
    <row r="22" spans="1:30" ht="15.75">
      <c r="A22" s="38"/>
      <c r="B22" s="39"/>
      <c r="C22" s="40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"/>
      <c r="AC22" s="3"/>
      <c r="AD22" s="3"/>
    </row>
    <row r="23" spans="1:30" ht="15.75">
      <c r="A23" s="38"/>
      <c r="B23" s="39"/>
      <c r="C23" s="40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"/>
      <c r="AC23" s="3"/>
      <c r="AD23" s="3"/>
    </row>
    <row r="24" spans="1:30" ht="15.75">
      <c r="A24" s="38"/>
      <c r="B24" s="39"/>
      <c r="C24" s="40"/>
      <c r="D24" s="41"/>
      <c r="E24" s="41"/>
      <c r="F24" s="41"/>
      <c r="G24" s="41"/>
      <c r="H24" s="42"/>
      <c r="I24" s="41"/>
      <c r="J24" s="41"/>
      <c r="K24" s="41"/>
      <c r="L24" s="41"/>
      <c r="M24" s="4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"/>
      <c r="AC24" s="3"/>
      <c r="AD24" s="3"/>
    </row>
    <row r="25" spans="1:30" ht="17.25" customHeight="1">
      <c r="A25" s="38"/>
      <c r="B25" s="39"/>
      <c r="C25" s="40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"/>
      <c r="AC25" s="3"/>
      <c r="AD25" s="3"/>
    </row>
    <row r="26" spans="1:30" ht="15.75">
      <c r="A26" s="38"/>
      <c r="B26" s="39"/>
      <c r="C26" s="40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"/>
      <c r="AC26" s="3"/>
      <c r="AD26" s="3"/>
    </row>
    <row r="27" spans="1:30" ht="15.75">
      <c r="A27" s="38"/>
      <c r="B27" s="39"/>
      <c r="C27" s="40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"/>
      <c r="AC27" s="3"/>
      <c r="AD27" s="3"/>
    </row>
    <row r="28" spans="1:30" ht="15.75">
      <c r="A28" s="38"/>
      <c r="B28" s="38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"/>
      <c r="AC28" s="3"/>
      <c r="AD28" s="3"/>
    </row>
    <row r="29" spans="1:30" ht="15.75">
      <c r="A29" s="38"/>
      <c r="B29" s="39"/>
      <c r="C29" s="40"/>
      <c r="D29" s="41"/>
      <c r="E29" s="41"/>
      <c r="F29" s="41"/>
      <c r="G29" s="41"/>
      <c r="H29" s="42"/>
      <c r="I29" s="41"/>
      <c r="J29" s="41"/>
      <c r="K29" s="41"/>
      <c r="L29" s="41"/>
      <c r="M29" s="41"/>
      <c r="N29" s="41"/>
      <c r="O29" s="41"/>
      <c r="P29" s="43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3"/>
      <c r="AC29" s="3"/>
      <c r="AD29" s="3"/>
    </row>
    <row r="30" spans="1:30" ht="15.75">
      <c r="A30" s="38"/>
      <c r="B30" s="39"/>
      <c r="C30" s="40"/>
      <c r="D30" s="41"/>
      <c r="E30" s="41"/>
      <c r="F30" s="41"/>
      <c r="G30" s="41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3"/>
      <c r="AC30" s="3"/>
      <c r="AD30" s="3"/>
    </row>
    <row r="31" spans="1:30" ht="15.75">
      <c r="A31" s="38"/>
      <c r="B31" s="38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3"/>
      <c r="AC31" s="3"/>
      <c r="AD31" s="3"/>
    </row>
    <row r="32" spans="1:30" ht="15.75">
      <c r="A32" s="38"/>
      <c r="B32" s="38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3"/>
      <c r="AC32" s="3"/>
      <c r="AD32" s="3"/>
    </row>
    <row r="33" spans="1:30" ht="15.75">
      <c r="A33" s="38"/>
      <c r="B33" s="39"/>
      <c r="C33" s="40"/>
      <c r="D33" s="41"/>
      <c r="E33" s="41"/>
      <c r="F33" s="41"/>
      <c r="G33" s="41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"/>
      <c r="AC33" s="3"/>
      <c r="AD33" s="3"/>
    </row>
    <row r="34" spans="1:30" ht="15.75">
      <c r="A34" s="35">
        <v>25</v>
      </c>
      <c r="B34" s="35"/>
      <c r="C34" s="36"/>
      <c r="D34" s="36">
        <v>0</v>
      </c>
      <c r="E34" s="36"/>
      <c r="F34" s="36">
        <v>0</v>
      </c>
      <c r="G34" s="36"/>
      <c r="H34" s="37">
        <f>(D34+F34)/2</f>
        <v>0</v>
      </c>
      <c r="I34" s="36" t="s">
        <v>24</v>
      </c>
      <c r="J34" s="36"/>
      <c r="K34" s="36"/>
      <c r="L34" s="36"/>
      <c r="M34" s="36" t="s">
        <v>24</v>
      </c>
      <c r="N34" s="36" t="s">
        <v>24</v>
      </c>
      <c r="O34" s="36" t="s">
        <v>24</v>
      </c>
      <c r="P34" s="36"/>
      <c r="Q34" s="36"/>
      <c r="R34" s="36" t="s">
        <v>24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f>S34+T34+U34+V34</f>
        <v>0</v>
      </c>
      <c r="Z34" s="36">
        <f>ROUND(H34+S34+T34+U34+V34+W34+X34,0)</f>
        <v>0</v>
      </c>
      <c r="AA34" s="36" t="str">
        <f>VLOOKUP(Z34,$AC$2:$AD$7,2)</f>
        <v>5 (пет)</v>
      </c>
      <c r="AB34" s="3"/>
      <c r="AC34" s="3"/>
      <c r="AD34" s="3"/>
    </row>
    <row r="35" spans="1:30" ht="15.75">
      <c r="A35" s="5">
        <v>26</v>
      </c>
      <c r="B35" s="14"/>
      <c r="C35" s="15"/>
      <c r="D35" s="4">
        <v>0</v>
      </c>
      <c r="E35" s="4"/>
      <c r="F35" s="4">
        <v>0</v>
      </c>
      <c r="G35" s="4">
        <v>43</v>
      </c>
      <c r="H35" s="11">
        <f>(D35+F35)/2</f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>S35+T35+U35+V35</f>
        <v>0</v>
      </c>
      <c r="Z35" s="4">
        <f>ROUND(H35+S35+T35+U35+V35+W35+X35,0)</f>
        <v>0</v>
      </c>
      <c r="AA35" s="4" t="str">
        <f>VLOOKUP(Z35,$AC$2:$AD$7,2)</f>
        <v>5 (пет)</v>
      </c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>(D36+F36)/2</f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>S36+T36+U36+V36</f>
        <v>0</v>
      </c>
      <c r="Z36" s="4">
        <f>ROUND(H36+S36+T36+U36+V36+W36+X36,0)</f>
        <v>0</v>
      </c>
      <c r="AA36" s="4" t="str">
        <f>VLOOKUP(Z36,$AC$2:$AD$7,2)</f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>(D37+F37)/2</f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>S37+T37+U37+V37</f>
        <v>0</v>
      </c>
      <c r="Z37" s="4">
        <f>ROUND(H37+S37+T37+U37+V37+W37+X37,0)</f>
        <v>0</v>
      </c>
      <c r="AA37" s="4" t="str">
        <f>VLOOKUP(Z37,$AC$2:$AD$7,2)</f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>(D38+F38)/2</f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>S38+T38+U38+V38</f>
        <v>0</v>
      </c>
      <c r="Z38" s="4">
        <f>ROUND(H38+S38+T38+U38+V38+W38+X38,0)</f>
        <v>0</v>
      </c>
      <c r="AA38" s="4" t="str">
        <f>VLOOKUP(Z38,$AC$2:$AD$7,2)</f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>(D39+F39)/2</f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>S39+T39+U39+V39</f>
        <v>0</v>
      </c>
      <c r="Z39" s="4">
        <f>ROUND(H39+S39+T39+U39+V39+W39+X39,0)</f>
        <v>0</v>
      </c>
      <c r="AA39" s="4" t="str">
        <f>VLOOKUP(Z39,$AC$2:$AD$7,2)</f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>(D40+F40)/2</f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>S40+T40+U40+V40</f>
        <v>0</v>
      </c>
      <c r="Z40" s="4">
        <f>ROUND(H40+S40+T40+U40+V40+W40+X40,0)</f>
        <v>0</v>
      </c>
      <c r="AA40" s="4" t="str">
        <f>VLOOKUP(Z40,$AC$2:$AD$7,2)</f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>(D41+F41)/2</f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>S41+T41+U41+V41</f>
        <v>0</v>
      </c>
      <c r="Z41" s="4">
        <f>ROUND(H41+S41+T41+U41+V41+W41+X41,0)</f>
        <v>0</v>
      </c>
      <c r="AA41" s="4" t="str">
        <f>VLOOKUP(Z41,$AC$2:$AD$7,2)</f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0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1" ref="Y42:Y73">S42+T42+U42+V42</f>
        <v>0</v>
      </c>
      <c r="Z42" s="4">
        <f aca="true" t="shared" si="2" ref="Z42:Z73">ROUND(H42+S42+T42+U42+V42+W42+X42,0)</f>
        <v>0</v>
      </c>
      <c r="AA42" s="4" t="str">
        <f aca="true" t="shared" si="3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0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2" t="s">
        <v>38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2019-07-02T06:50:06Z</dcterms:modified>
  <cp:category/>
  <cp:version/>
  <cp:contentType/>
  <cp:contentStatus/>
</cp:coreProperties>
</file>