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<sst xmlns="http://schemas.openxmlformats.org/spreadsheetml/2006/main" count="1076" uniqueCount="55">
  <si>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</si>
  <si>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</si>
  <si>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</si>
  <si>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</si>
  <si>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</si>
  <si>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</si>
  <si>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</si>
  <si>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</si>
  <si>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</si>
  <si>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</si>
  <si>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</si>
  <si>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</si>
  <si>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</si>
  <si>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</si>
  <si>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</si>
  <si>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</si>
  <si>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</si>
  <si>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</si>
  <si>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</si>
  <si>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</si>
  <si>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</si>
  <si>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</si>
  <si>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</si>
  <si>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</si>
  <si>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</si>
  <si>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</si>
  <si>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</si>
  <si>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</si>
  <si>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</si>
  <si>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</si>
  <si>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</si>
  <si>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</si>
  <si>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</si>
  <si>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</si>
  <si>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</si>
  <si>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</si>
  <si>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</si>
  <si>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</si>
  <si>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</si>
  <si>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</si>
  <si>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</si>
  <si>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</si>
  <si>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</si>
  <si>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147/16</t>
  </si>
  <si>
    <r>
      <t xml:space="preserve">од испитот и континуирано оценување по предметот  МАРКЕТИНГ МЕНЏМЕНТ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21.03.2018 год. </t>
    </r>
  </si>
  <si>
    <t>228/14</t>
  </si>
  <si>
    <t xml:space="preserve">4. </t>
  </si>
  <si>
    <t>97/15</t>
  </si>
  <si>
    <t>240/12</t>
  </si>
  <si>
    <t>6(шест)</t>
  </si>
  <si>
    <t xml:space="preserve">5. </t>
  </si>
  <si>
    <t>192/15</t>
  </si>
  <si>
    <t>26.03.2017 г</t>
  </si>
  <si>
    <t>проф д-р Снежана Обедниковска</t>
  </si>
  <si>
    <t>РЕЗУЛТАТИ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</si>
</sst>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:B14"/>
    </sheetView>
  </sheetViews>
  <sheetFormatPr defaultColWidth="9.140625" defaultRowHeight="12.75"/>
  <cols>
    <col min="1" max="1" width="4.421875" style="0" customWidth="1"/>
    <col min="2" max="2" width="27.7109375" style="18" customWidth="1"/>
    <col min="3" max="3" width="7.28125" style="19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8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1" t="s">
        <v>7</v>
      </c>
      <c r="AD1" s="1" t="s">
        <v>15</v>
      </c>
    </row>
    <row r="2" spans="1:30" ht="15.75">
      <c r="A2" s="6"/>
      <c r="B2" s="11"/>
      <c r="C2" s="1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1:30" ht="12.75" customHeight="1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3">
        <v>51</v>
      </c>
      <c r="AD3" s="3" t="s">
        <v>17</v>
      </c>
    </row>
    <row r="4" spans="1:30" ht="18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3">
        <v>61</v>
      </c>
      <c r="AD4" s="3" t="s">
        <v>18</v>
      </c>
    </row>
    <row r="5" spans="1:30" ht="16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3">
        <v>71</v>
      </c>
      <c r="AD5" s="3" t="s">
        <v>19</v>
      </c>
    </row>
    <row r="6" spans="1:30" ht="15.75">
      <c r="A6" s="6"/>
      <c r="B6" s="11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1:30" ht="15.75">
      <c r="A7" s="6"/>
      <c r="B7" s="11"/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1:30" ht="92.25" customHeight="1">
      <c r="A8" s="26">
        <f>A8:E34</f>
        <v>0</v>
      </c>
      <c r="B8" s="27" t="s">
        <v>8</v>
      </c>
      <c r="C8" s="28" t="s">
        <v>9</v>
      </c>
      <c r="D8" s="29" t="s">
        <v>0</v>
      </c>
      <c r="E8" s="29" t="s">
        <v>35</v>
      </c>
      <c r="F8" s="30" t="s">
        <v>10</v>
      </c>
      <c r="G8" s="30" t="s">
        <v>36</v>
      </c>
      <c r="H8" s="29" t="s">
        <v>11</v>
      </c>
      <c r="I8" s="29" t="s">
        <v>23</v>
      </c>
      <c r="J8" s="29" t="s">
        <v>25</v>
      </c>
      <c r="K8" s="29" t="s">
        <v>27</v>
      </c>
      <c r="L8" s="29" t="s">
        <v>28</v>
      </c>
      <c r="M8" s="29" t="s">
        <v>29</v>
      </c>
      <c r="N8" s="29" t="s">
        <v>30</v>
      </c>
      <c r="O8" s="29" t="s">
        <v>31</v>
      </c>
      <c r="P8" s="29" t="s">
        <v>32</v>
      </c>
      <c r="Q8" s="29" t="s">
        <v>33</v>
      </c>
      <c r="R8" s="29" t="s">
        <v>34</v>
      </c>
      <c r="S8" s="31" t="s">
        <v>22</v>
      </c>
      <c r="T8" s="30" t="s">
        <v>1</v>
      </c>
      <c r="U8" s="30" t="s">
        <v>12</v>
      </c>
      <c r="V8" s="30" t="s">
        <v>3</v>
      </c>
      <c r="W8" s="29" t="s">
        <v>2</v>
      </c>
      <c r="X8" s="29" t="s">
        <v>13</v>
      </c>
      <c r="Y8" s="29" t="s">
        <v>37</v>
      </c>
      <c r="Z8" s="27" t="s">
        <v>4</v>
      </c>
      <c r="AA8" s="28" t="s">
        <v>5</v>
      </c>
      <c r="AB8" s="3"/>
      <c r="AC8" s="3"/>
      <c r="AD8" s="3"/>
    </row>
    <row r="9" spans="1:30" ht="15.75">
      <c r="A9" s="26" t="s">
        <v>14</v>
      </c>
      <c r="B9" s="26" t="s">
        <v>6</v>
      </c>
      <c r="C9" s="26"/>
      <c r="D9" s="26" t="s">
        <v>7</v>
      </c>
      <c r="E9" s="26"/>
      <c r="F9" s="26" t="s">
        <v>7</v>
      </c>
      <c r="G9" s="26"/>
      <c r="H9" s="26" t="s">
        <v>7</v>
      </c>
      <c r="I9" s="26" t="s">
        <v>7</v>
      </c>
      <c r="J9" s="26" t="s">
        <v>7</v>
      </c>
      <c r="K9" s="26" t="s">
        <v>7</v>
      </c>
      <c r="L9" s="26" t="s">
        <v>7</v>
      </c>
      <c r="M9" s="26" t="s">
        <v>7</v>
      </c>
      <c r="N9" s="26" t="s">
        <v>7</v>
      </c>
      <c r="O9" s="26" t="s">
        <v>7</v>
      </c>
      <c r="P9" s="26" t="s">
        <v>7</v>
      </c>
      <c r="Q9" s="26" t="s">
        <v>7</v>
      </c>
      <c r="R9" s="26" t="s">
        <v>7</v>
      </c>
      <c r="S9" s="32" t="s">
        <v>7</v>
      </c>
      <c r="T9" s="26" t="s">
        <v>7</v>
      </c>
      <c r="U9" s="26" t="s">
        <v>7</v>
      </c>
      <c r="V9" s="26" t="s">
        <v>7</v>
      </c>
      <c r="W9" s="26" t="s">
        <v>7</v>
      </c>
      <c r="X9" s="26" t="s">
        <v>7</v>
      </c>
      <c r="Y9" s="26" t="s">
        <v>7</v>
      </c>
      <c r="Z9" s="26" t="s">
        <v>7</v>
      </c>
      <c r="AA9" s="26" t="s">
        <v>7</v>
      </c>
      <c r="AB9" s="3"/>
      <c r="AC9" s="1"/>
      <c r="AD9" s="1"/>
    </row>
    <row r="10" spans="1:30" ht="15.75">
      <c r="A10" s="24">
        <v>1</v>
      </c>
      <c r="B10" s="23"/>
      <c r="C10" s="4" t="s">
        <v>45</v>
      </c>
      <c r="D10" s="4">
        <v>0</v>
      </c>
      <c r="E10" s="4"/>
      <c r="F10" s="4">
        <v>0</v>
      </c>
      <c r="G10" s="4"/>
      <c r="H10" s="10">
        <v>51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/>
      <c r="O10" s="4" t="s">
        <v>24</v>
      </c>
      <c r="P10" s="4" t="s">
        <v>24</v>
      </c>
      <c r="Q10" s="4" t="s">
        <v>24</v>
      </c>
      <c r="R10" s="4" t="s">
        <v>24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f>S10+T10+U10+V10</f>
        <v>0</v>
      </c>
      <c r="Z10" s="4">
        <f>ROUND(H10+S10+T10+U10+V10+W10+X10,0)</f>
        <v>51</v>
      </c>
      <c r="AA10" s="4" t="str">
        <f>VLOOKUP(Z10,$AC$2:$AD$7,2)</f>
        <v>6 (шест)</v>
      </c>
      <c r="AB10" s="3"/>
      <c r="AC10" s="3"/>
      <c r="AD10" s="3"/>
    </row>
    <row r="11" spans="1:30" ht="15.75">
      <c r="A11" s="5">
        <v>2</v>
      </c>
      <c r="B11" s="13"/>
      <c r="C11" s="14" t="s">
        <v>43</v>
      </c>
      <c r="D11" s="4">
        <v>0</v>
      </c>
      <c r="E11" s="4"/>
      <c r="F11" s="4">
        <v>0</v>
      </c>
      <c r="G11" s="4"/>
      <c r="H11" s="10">
        <v>51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f>S11+T11+U11+V11</f>
        <v>0</v>
      </c>
      <c r="Z11" s="4">
        <f>ROUND(H11+S11+T11+U11+V11+W11+X11,0)</f>
        <v>51</v>
      </c>
      <c r="AA11" s="4" t="str">
        <f>VLOOKUP(Z11,$AC$2:$AD$7,2)</f>
        <v>6 (шест)</v>
      </c>
      <c r="AB11" s="3"/>
      <c r="AC11" s="3"/>
      <c r="AD11" s="3"/>
    </row>
    <row r="12" spans="1:30" ht="15.75">
      <c r="A12" s="5">
        <v>3</v>
      </c>
      <c r="B12" s="13"/>
      <c r="C12" s="14" t="s">
        <v>48</v>
      </c>
      <c r="D12" s="4">
        <v>0</v>
      </c>
      <c r="E12" s="4"/>
      <c r="F12" s="4">
        <v>0</v>
      </c>
      <c r="G12" s="4"/>
      <c r="H12" s="10">
        <v>51</v>
      </c>
      <c r="I12" s="4"/>
      <c r="J12" s="4"/>
      <c r="K12" s="4"/>
      <c r="L12" s="4"/>
      <c r="M12" s="9"/>
      <c r="N12" s="4"/>
      <c r="O12" s="4"/>
      <c r="P12" s="4"/>
      <c r="Q12" s="4"/>
      <c r="R12" s="4"/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51</v>
      </c>
      <c r="AA12" s="4" t="s">
        <v>49</v>
      </c>
      <c r="AB12" s="38"/>
      <c r="AC12" s="3"/>
      <c r="AD12" s="3"/>
    </row>
    <row r="13" spans="1:30" ht="15.75">
      <c r="A13" s="5" t="s">
        <v>46</v>
      </c>
      <c r="B13" s="13"/>
      <c r="C13" s="14" t="s">
        <v>47</v>
      </c>
      <c r="D13" s="4">
        <v>0</v>
      </c>
      <c r="E13" s="4"/>
      <c r="F13" s="4">
        <v>0</v>
      </c>
      <c r="G13" s="4"/>
      <c r="H13" s="10">
        <v>51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51</v>
      </c>
      <c r="AA13" s="4" t="s">
        <v>49</v>
      </c>
      <c r="AB13" s="39"/>
      <c r="AC13" s="3"/>
      <c r="AD13" s="3"/>
    </row>
    <row r="14" spans="1:30" ht="15.75">
      <c r="A14" s="5" t="s">
        <v>50</v>
      </c>
      <c r="B14" s="13"/>
      <c r="C14" s="14" t="s">
        <v>51</v>
      </c>
      <c r="D14" s="4">
        <v>0</v>
      </c>
      <c r="E14" s="4"/>
      <c r="F14" s="4">
        <v>0</v>
      </c>
      <c r="G14" s="4"/>
      <c r="H14" s="10">
        <v>51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51</v>
      </c>
      <c r="AA14" s="4" t="s">
        <v>49</v>
      </c>
      <c r="AB14" s="38"/>
      <c r="AC14" s="3"/>
      <c r="AD14" s="3"/>
    </row>
    <row r="15" spans="1:30" ht="15.75">
      <c r="A15" s="40"/>
      <c r="B15" s="41"/>
      <c r="C15" s="42"/>
      <c r="D15" s="43"/>
      <c r="E15" s="43"/>
      <c r="F15" s="43"/>
      <c r="G15" s="43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38"/>
      <c r="AC15" s="3"/>
      <c r="AD15" s="3"/>
    </row>
    <row r="16" spans="1:30" ht="15.75">
      <c r="A16" s="40"/>
      <c r="B16" s="41" t="s">
        <v>52</v>
      </c>
      <c r="C16" s="42" t="s">
        <v>53</v>
      </c>
      <c r="D16" s="4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38"/>
      <c r="AC16" s="3"/>
      <c r="AD16" s="3"/>
    </row>
    <row r="17" spans="1:30" ht="15.75">
      <c r="A17" s="40"/>
      <c r="B17" s="41"/>
      <c r="C17" s="42"/>
      <c r="D17" s="43"/>
      <c r="E17" s="43"/>
      <c r="F17" s="43"/>
      <c r="G17" s="43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38"/>
      <c r="AC17" s="3"/>
      <c r="AD17" s="3"/>
    </row>
    <row r="18" spans="1:30" ht="15.75">
      <c r="A18" s="40"/>
      <c r="B18" s="41"/>
      <c r="C18" s="42"/>
      <c r="D18" s="43"/>
      <c r="E18" s="43"/>
      <c r="F18" s="43"/>
      <c r="G18" s="43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38"/>
      <c r="AC18" s="3"/>
      <c r="AD18" s="3"/>
    </row>
    <row r="19" spans="1:30" ht="15.75">
      <c r="A19" s="40"/>
      <c r="B19" s="41"/>
      <c r="C19" s="42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38"/>
      <c r="AC19" s="3"/>
      <c r="AD19" s="3"/>
    </row>
    <row r="20" spans="1:30" ht="15.75">
      <c r="A20" s="40"/>
      <c r="B20" s="41"/>
      <c r="C20" s="42"/>
      <c r="D20" s="43"/>
      <c r="E20" s="43"/>
      <c r="F20" s="43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38"/>
      <c r="AC20" s="3"/>
      <c r="AD20" s="3"/>
    </row>
    <row r="21" spans="1:30" ht="15.75">
      <c r="A21" s="40"/>
      <c r="B21" s="41"/>
      <c r="C21" s="42"/>
      <c r="D21" s="43"/>
      <c r="E21" s="43"/>
      <c r="F21" s="43"/>
      <c r="G21" s="43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38"/>
      <c r="AC21" s="3"/>
      <c r="AD21" s="3"/>
    </row>
    <row r="22" spans="1:30" ht="15.75">
      <c r="A22" s="40"/>
      <c r="B22" s="41"/>
      <c r="C22" s="42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38"/>
      <c r="AC22" s="3"/>
      <c r="AD22" s="3"/>
    </row>
    <row r="23" spans="1:30" ht="15.75">
      <c r="A23" s="40"/>
      <c r="B23" s="41"/>
      <c r="C23" s="42"/>
      <c r="D23" s="43"/>
      <c r="E23" s="43"/>
      <c r="F23" s="43"/>
      <c r="G23" s="43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38"/>
      <c r="AC23" s="3"/>
      <c r="AD23" s="3"/>
    </row>
    <row r="24" spans="1:30" ht="15.75">
      <c r="A24" s="40"/>
      <c r="B24" s="41"/>
      <c r="C24" s="42"/>
      <c r="D24" s="43"/>
      <c r="E24" s="43"/>
      <c r="F24" s="43"/>
      <c r="G24" s="43"/>
      <c r="H24" s="44"/>
      <c r="I24" s="43"/>
      <c r="J24" s="43"/>
      <c r="K24" s="43"/>
      <c r="L24" s="43"/>
      <c r="M24" s="45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38"/>
      <c r="AC24" s="3"/>
      <c r="AD24" s="3"/>
    </row>
    <row r="25" spans="1:30" ht="17.25" customHeight="1">
      <c r="A25" s="40"/>
      <c r="B25" s="41"/>
      <c r="C25" s="42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38"/>
      <c r="AC25" s="3"/>
      <c r="AD25" s="3"/>
    </row>
    <row r="26" spans="1:30" ht="15.75">
      <c r="A26" s="40"/>
      <c r="B26" s="41"/>
      <c r="C26" s="42"/>
      <c r="D26" s="43"/>
      <c r="E26" s="43"/>
      <c r="F26" s="43"/>
      <c r="G26" s="43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38"/>
      <c r="AC26" s="3"/>
      <c r="AD26" s="3"/>
    </row>
    <row r="27" spans="1:30" ht="15.75">
      <c r="A27" s="40"/>
      <c r="B27" s="41"/>
      <c r="C27" s="42"/>
      <c r="D27" s="43"/>
      <c r="E27" s="43"/>
      <c r="F27" s="43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38"/>
      <c r="AC27" s="3"/>
      <c r="AD27" s="3"/>
    </row>
    <row r="28" spans="1:30" ht="15.75">
      <c r="A28" s="40"/>
      <c r="B28" s="40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38"/>
      <c r="AC28" s="3"/>
      <c r="AD28" s="3"/>
    </row>
    <row r="29" spans="1:30" ht="15.75">
      <c r="A29" s="40"/>
      <c r="B29" s="41"/>
      <c r="C29" s="42"/>
      <c r="D29" s="43"/>
      <c r="E29" s="43"/>
      <c r="F29" s="43"/>
      <c r="G29" s="43"/>
      <c r="H29" s="44"/>
      <c r="I29" s="43"/>
      <c r="J29" s="43"/>
      <c r="K29" s="43"/>
      <c r="L29" s="43"/>
      <c r="M29" s="43"/>
      <c r="N29" s="43"/>
      <c r="O29" s="43"/>
      <c r="P29" s="45"/>
      <c r="Q29" s="45"/>
      <c r="R29" s="45"/>
      <c r="S29" s="43"/>
      <c r="T29" s="43"/>
      <c r="U29" s="43"/>
      <c r="V29" s="43"/>
      <c r="W29" s="43"/>
      <c r="X29" s="43"/>
      <c r="Y29" s="43"/>
      <c r="Z29" s="43"/>
      <c r="AA29" s="43"/>
      <c r="AB29" s="38"/>
      <c r="AC29" s="3"/>
      <c r="AD29" s="3"/>
    </row>
    <row r="30" spans="1:30" ht="15.75">
      <c r="A30" s="33"/>
      <c r="B30" s="34"/>
      <c r="C30" s="35"/>
      <c r="D30" s="36"/>
      <c r="E30" s="36"/>
      <c r="F30" s="36"/>
      <c r="G30" s="36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"/>
      <c r="AC30" s="3"/>
      <c r="AD30" s="3"/>
    </row>
    <row r="31" spans="1:30" ht="15.75">
      <c r="A31" s="5"/>
      <c r="B31" s="5"/>
      <c r="C31" s="4"/>
      <c r="D31" s="4"/>
      <c r="E31" s="4"/>
      <c r="F31" s="4"/>
      <c r="G31" s="4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"/>
      <c r="AC31" s="3"/>
      <c r="AD31" s="3"/>
    </row>
    <row r="32" spans="1:30" ht="15.75">
      <c r="A32" s="5"/>
      <c r="B32" s="5"/>
      <c r="C32" s="4"/>
      <c r="D32" s="4"/>
      <c r="E32" s="4"/>
      <c r="F32" s="4"/>
      <c r="G32" s="4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  <c r="AC32" s="3"/>
      <c r="AD32" s="3"/>
    </row>
    <row r="33" spans="1:30" ht="15.75">
      <c r="A33" s="5"/>
      <c r="B33" s="13"/>
      <c r="C33" s="14"/>
      <c r="D33" s="4"/>
      <c r="E33" s="4"/>
      <c r="F33" s="4"/>
      <c r="G33" s="4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  <c r="AC33" s="3"/>
      <c r="AD33" s="3"/>
    </row>
    <row r="34" spans="1:30" ht="15.75">
      <c r="A34" s="5">
        <v>25</v>
      </c>
      <c r="B34" s="5"/>
      <c r="C34" s="4"/>
      <c r="D34" s="4">
        <v>0</v>
      </c>
      <c r="E34" s="4"/>
      <c r="F34" s="4">
        <v>0</v>
      </c>
      <c r="G34" s="4"/>
      <c r="H34" s="10">
        <f aca="true" t="shared" si="0" ref="H34:H41">(D34+F34)/2</f>
        <v>0</v>
      </c>
      <c r="I34" s="4" t="s">
        <v>24</v>
      </c>
      <c r="J34" s="4"/>
      <c r="K34" s="4"/>
      <c r="L34" s="4"/>
      <c r="M34" s="4" t="s">
        <v>24</v>
      </c>
      <c r="N34" s="4" t="s">
        <v>24</v>
      </c>
      <c r="O34" s="4" t="s">
        <v>24</v>
      </c>
      <c r="P34" s="4"/>
      <c r="Q34" s="4"/>
      <c r="R34" s="4" t="s">
        <v>24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f aca="true" t="shared" si="1" ref="Y34:Y41">S34+T34+U34+V34</f>
        <v>0</v>
      </c>
      <c r="Z34" s="4">
        <f aca="true" t="shared" si="2" ref="Z34:Z41">ROUND(H34+S34+T34+U34+V34+W34+X34,0)</f>
        <v>0</v>
      </c>
      <c r="AA34" s="4" t="str">
        <f aca="true" t="shared" si="3" ref="AA34:AA41">VLOOKUP(Z34,$AC$2:$AD$7,2)</f>
        <v>5 (пет)</v>
      </c>
      <c r="AB34" s="3"/>
      <c r="AC34" s="3"/>
      <c r="AD34" s="3"/>
    </row>
    <row r="35" spans="1:30" ht="15.75">
      <c r="A35" s="5">
        <v>26</v>
      </c>
      <c r="B35" s="13"/>
      <c r="C35" s="14"/>
      <c r="D35" s="4">
        <v>0</v>
      </c>
      <c r="E35" s="4"/>
      <c r="F35" s="4">
        <v>0</v>
      </c>
      <c r="G35" s="4">
        <v>43</v>
      </c>
      <c r="H35" s="10">
        <f t="shared" si="0"/>
        <v>0</v>
      </c>
      <c r="I35" s="4" t="s">
        <v>24</v>
      </c>
      <c r="J35" s="4" t="s">
        <v>24</v>
      </c>
      <c r="K35" s="4"/>
      <c r="L35" s="4"/>
      <c r="M35" s="4" t="s">
        <v>24</v>
      </c>
      <c r="N35" s="4" t="s">
        <v>24</v>
      </c>
      <c r="O35" s="4"/>
      <c r="P35" s="4"/>
      <c r="Q35" s="4"/>
      <c r="R35" s="4"/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f t="shared" si="1"/>
        <v>0</v>
      </c>
      <c r="Z35" s="4">
        <f t="shared" si="2"/>
        <v>0</v>
      </c>
      <c r="AA35" s="4" t="str">
        <f t="shared" si="3"/>
        <v>5 (пет)</v>
      </c>
      <c r="AB35" s="3"/>
      <c r="AC35" s="3"/>
      <c r="AD35" s="3"/>
    </row>
    <row r="36" spans="1:30" ht="15.75">
      <c r="A36" s="5">
        <v>27</v>
      </c>
      <c r="B36" s="13"/>
      <c r="C36" s="14"/>
      <c r="D36" s="4">
        <v>0</v>
      </c>
      <c r="E36" s="4"/>
      <c r="F36" s="4">
        <v>0</v>
      </c>
      <c r="G36" s="4"/>
      <c r="H36" s="10">
        <f t="shared" si="0"/>
        <v>0</v>
      </c>
      <c r="I36" s="4" t="s">
        <v>24</v>
      </c>
      <c r="J36" s="4" t="s">
        <v>24</v>
      </c>
      <c r="K36" s="4" t="s">
        <v>24</v>
      </c>
      <c r="L36" s="4" t="s">
        <v>24</v>
      </c>
      <c r="M36" s="4" t="s">
        <v>24</v>
      </c>
      <c r="N36" s="4"/>
      <c r="O36" s="4"/>
      <c r="P36" s="4" t="s">
        <v>24</v>
      </c>
      <c r="Q36" s="4" t="s">
        <v>24</v>
      </c>
      <c r="R36" s="4" t="s">
        <v>24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f t="shared" si="1"/>
        <v>0</v>
      </c>
      <c r="Z36" s="4">
        <f t="shared" si="2"/>
        <v>0</v>
      </c>
      <c r="AA36" s="4" t="str">
        <f t="shared" si="3"/>
        <v>5 (пет)</v>
      </c>
      <c r="AB36" s="3"/>
      <c r="AC36" s="3"/>
      <c r="AD36" s="3"/>
    </row>
    <row r="37" spans="1:30" ht="15.75">
      <c r="A37" s="5">
        <v>28</v>
      </c>
      <c r="B37" s="13"/>
      <c r="C37" s="14"/>
      <c r="D37" s="4">
        <v>0</v>
      </c>
      <c r="E37" s="4"/>
      <c r="F37" s="4">
        <v>0</v>
      </c>
      <c r="G37" s="4"/>
      <c r="H37" s="10">
        <f t="shared" si="0"/>
        <v>0</v>
      </c>
      <c r="I37" s="4"/>
      <c r="J37" s="4" t="s">
        <v>24</v>
      </c>
      <c r="K37" s="4"/>
      <c r="L37" s="4"/>
      <c r="M37" s="4" t="s">
        <v>24</v>
      </c>
      <c r="N37" s="4" t="s">
        <v>24</v>
      </c>
      <c r="O37" s="4"/>
      <c r="P37" s="4"/>
      <c r="Q37" s="4"/>
      <c r="R37" s="4"/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f t="shared" si="1"/>
        <v>0</v>
      </c>
      <c r="Z37" s="4">
        <f t="shared" si="2"/>
        <v>0</v>
      </c>
      <c r="AA37" s="4" t="str">
        <f t="shared" si="3"/>
        <v>5 (пет)</v>
      </c>
      <c r="AB37" s="3"/>
      <c r="AC37" s="3"/>
      <c r="AD37" s="3"/>
    </row>
    <row r="38" spans="1:30" ht="15.75">
      <c r="A38" s="5">
        <v>29</v>
      </c>
      <c r="B38" s="5"/>
      <c r="C38" s="4"/>
      <c r="D38" s="4">
        <v>0</v>
      </c>
      <c r="E38" s="4"/>
      <c r="F38" s="4">
        <v>0</v>
      </c>
      <c r="G38" s="4"/>
      <c r="H38" s="10">
        <f t="shared" si="0"/>
        <v>0</v>
      </c>
      <c r="I38" s="4" t="s">
        <v>24</v>
      </c>
      <c r="J38" s="4" t="s">
        <v>24</v>
      </c>
      <c r="K38" s="4" t="s">
        <v>24</v>
      </c>
      <c r="L38" s="4" t="s">
        <v>24</v>
      </c>
      <c r="M38" s="4" t="s">
        <v>24</v>
      </c>
      <c r="N38" s="4" t="s">
        <v>24</v>
      </c>
      <c r="O38" s="4"/>
      <c r="P38" s="4"/>
      <c r="Q38" s="4"/>
      <c r="R38" s="4"/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f t="shared" si="1"/>
        <v>0</v>
      </c>
      <c r="Z38" s="4">
        <f t="shared" si="2"/>
        <v>0</v>
      </c>
      <c r="AA38" s="4" t="str">
        <f t="shared" si="3"/>
        <v>5 (пет)</v>
      </c>
      <c r="AB38" s="3"/>
      <c r="AC38" s="3"/>
      <c r="AD38" s="3"/>
    </row>
    <row r="39" spans="1:30" ht="15.75">
      <c r="A39" s="5">
        <v>30</v>
      </c>
      <c r="B39" s="5"/>
      <c r="C39" s="4"/>
      <c r="D39" s="4">
        <v>0</v>
      </c>
      <c r="E39" s="4"/>
      <c r="F39" s="4">
        <v>0</v>
      </c>
      <c r="G39" s="4"/>
      <c r="H39" s="10">
        <f t="shared" si="0"/>
        <v>0</v>
      </c>
      <c r="I39" s="4" t="s">
        <v>24</v>
      </c>
      <c r="J39" s="4" t="s">
        <v>24</v>
      </c>
      <c r="K39" s="4" t="s">
        <v>24</v>
      </c>
      <c r="L39" s="4" t="s">
        <v>24</v>
      </c>
      <c r="M39" s="4"/>
      <c r="N39" s="4" t="s">
        <v>24</v>
      </c>
      <c r="O39" s="4"/>
      <c r="P39" s="4"/>
      <c r="Q39" s="4" t="s">
        <v>24</v>
      </c>
      <c r="R39" s="4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f t="shared" si="1"/>
        <v>0</v>
      </c>
      <c r="Z39" s="4">
        <f t="shared" si="2"/>
        <v>0</v>
      </c>
      <c r="AA39" s="4" t="str">
        <f t="shared" si="3"/>
        <v>5 (пет)</v>
      </c>
      <c r="AB39" s="3"/>
      <c r="AC39" s="3"/>
      <c r="AD39" s="3"/>
    </row>
    <row r="40" spans="1:30" ht="15.75">
      <c r="A40" s="5">
        <v>31</v>
      </c>
      <c r="B40" s="13"/>
      <c r="C40" s="14"/>
      <c r="D40" s="4">
        <v>0</v>
      </c>
      <c r="E40" s="4"/>
      <c r="F40" s="4">
        <v>0</v>
      </c>
      <c r="G40" s="4"/>
      <c r="H40" s="10">
        <f t="shared" si="0"/>
        <v>0</v>
      </c>
      <c r="I40" s="4"/>
      <c r="J40" s="4" t="s">
        <v>24</v>
      </c>
      <c r="K40" s="4"/>
      <c r="L40" s="4"/>
      <c r="M40" s="4"/>
      <c r="N40" s="4"/>
      <c r="O40" s="4"/>
      <c r="P40" s="4"/>
      <c r="Q40" s="4"/>
      <c r="R40" s="4"/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f t="shared" si="1"/>
        <v>0</v>
      </c>
      <c r="Z40" s="4">
        <f t="shared" si="2"/>
        <v>0</v>
      </c>
      <c r="AA40" s="4" t="str">
        <f t="shared" si="3"/>
        <v>5 (пет)</v>
      </c>
      <c r="AB40" s="3"/>
      <c r="AC40" s="3"/>
      <c r="AD40" s="3"/>
    </row>
    <row r="41" spans="1:30" ht="15.75">
      <c r="A41" s="5">
        <v>32</v>
      </c>
      <c r="B41" s="5"/>
      <c r="C41" s="4"/>
      <c r="D41" s="4">
        <v>0</v>
      </c>
      <c r="E41" s="4"/>
      <c r="F41" s="4">
        <v>0</v>
      </c>
      <c r="G41" s="4"/>
      <c r="H41" s="10">
        <f t="shared" si="0"/>
        <v>0</v>
      </c>
      <c r="I41" s="4" t="s">
        <v>24</v>
      </c>
      <c r="J41" s="4" t="s">
        <v>24</v>
      </c>
      <c r="K41" s="4"/>
      <c r="L41" s="4" t="s">
        <v>24</v>
      </c>
      <c r="M41" s="4" t="s">
        <v>24</v>
      </c>
      <c r="N41" s="4" t="s">
        <v>24</v>
      </c>
      <c r="O41" s="4"/>
      <c r="P41" s="4" t="s">
        <v>24</v>
      </c>
      <c r="Q41" s="4" t="s">
        <v>24</v>
      </c>
      <c r="R41" s="4" t="s">
        <v>24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f t="shared" si="1"/>
        <v>0</v>
      </c>
      <c r="Z41" s="4">
        <f t="shared" si="2"/>
        <v>0</v>
      </c>
      <c r="AA41" s="4" t="str">
        <f t="shared" si="3"/>
        <v>5 (пет)</v>
      </c>
      <c r="AB41" s="3"/>
      <c r="AC41" s="3"/>
      <c r="AD41" s="3"/>
    </row>
    <row r="42" spans="1:30" ht="15.75">
      <c r="A42" s="5">
        <v>33</v>
      </c>
      <c r="B42" s="5"/>
      <c r="C42" s="4"/>
      <c r="D42" s="4">
        <v>0</v>
      </c>
      <c r="E42" s="4"/>
      <c r="F42" s="4">
        <v>0</v>
      </c>
      <c r="G42" s="4"/>
      <c r="H42" s="10">
        <f aca="true" t="shared" si="4" ref="H42:H73">(D42+F42)/2</f>
        <v>0</v>
      </c>
      <c r="I42" s="4"/>
      <c r="J42" s="4" t="s">
        <v>24</v>
      </c>
      <c r="K42" s="4" t="s">
        <v>24</v>
      </c>
      <c r="L42" s="4" t="s">
        <v>24</v>
      </c>
      <c r="M42" s="4" t="s">
        <v>24</v>
      </c>
      <c r="N42" s="4" t="s">
        <v>24</v>
      </c>
      <c r="O42" s="4" t="s">
        <v>24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aca="true" t="shared" si="5" ref="Y42:Y73">S42+T42+U42+V42</f>
        <v>0</v>
      </c>
      <c r="Z42" s="4">
        <f aca="true" t="shared" si="6" ref="Z42:Z73">ROUND(H42+S42+T42+U42+V42+W42+X42,0)</f>
        <v>0</v>
      </c>
      <c r="AA42" s="4" t="str">
        <f aca="true" t="shared" si="7" ref="AA42:AA73">VLOOKUP(Z42,$AC$2:$AD$7,2)</f>
        <v>5 (пет)</v>
      </c>
      <c r="AB42" s="3"/>
      <c r="AC42" s="3"/>
      <c r="AD42" s="3"/>
    </row>
    <row r="43" spans="1:30" ht="15.75">
      <c r="A43" s="5">
        <v>34</v>
      </c>
      <c r="B43" s="13"/>
      <c r="C43" s="14"/>
      <c r="D43" s="4">
        <v>0</v>
      </c>
      <c r="E43" s="4"/>
      <c r="F43" s="4">
        <v>0</v>
      </c>
      <c r="G43" s="4"/>
      <c r="H43" s="10">
        <f t="shared" si="4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5"/>
        <v>0</v>
      </c>
      <c r="Z43" s="4">
        <f t="shared" si="6"/>
        <v>0</v>
      </c>
      <c r="AA43" s="4" t="str">
        <f t="shared" si="7"/>
        <v>5 (пет)</v>
      </c>
      <c r="AB43" s="3"/>
      <c r="AC43" s="3"/>
      <c r="AD43" s="3"/>
    </row>
    <row r="44" spans="1:30" ht="15.75">
      <c r="A44" s="5">
        <v>35</v>
      </c>
      <c r="B44" s="13"/>
      <c r="C44" s="14"/>
      <c r="D44" s="4">
        <v>0</v>
      </c>
      <c r="E44" s="4"/>
      <c r="F44" s="4">
        <v>0</v>
      </c>
      <c r="G44" s="4"/>
      <c r="H44" s="10">
        <f t="shared" si="4"/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5"/>
        <v>0</v>
      </c>
      <c r="Z44" s="4">
        <f t="shared" si="6"/>
        <v>0</v>
      </c>
      <c r="AA44" s="4" t="str">
        <f t="shared" si="7"/>
        <v>5 (пет)</v>
      </c>
      <c r="AB44" s="3"/>
      <c r="AC44" s="3"/>
      <c r="AD44" s="3"/>
    </row>
    <row r="45" spans="1:30" ht="15.75">
      <c r="A45" s="5">
        <v>36</v>
      </c>
      <c r="B45" s="13"/>
      <c r="C45" s="14"/>
      <c r="D45" s="4">
        <v>0</v>
      </c>
      <c r="E45" s="4"/>
      <c r="F45" s="4">
        <v>0</v>
      </c>
      <c r="G45" s="4">
        <v>72</v>
      </c>
      <c r="H45" s="10">
        <f t="shared" si="4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5"/>
        <v>0</v>
      </c>
      <c r="Z45" s="4">
        <f t="shared" si="6"/>
        <v>0</v>
      </c>
      <c r="AA45" s="4" t="str">
        <f t="shared" si="7"/>
        <v>5 (пет)</v>
      </c>
      <c r="AB45" s="3"/>
      <c r="AC45" s="3"/>
      <c r="AD45" s="3"/>
    </row>
    <row r="46" spans="1:30" ht="15.75">
      <c r="A46" s="5">
        <v>37</v>
      </c>
      <c r="B46" s="13"/>
      <c r="C46" s="14"/>
      <c r="D46" s="4">
        <v>0</v>
      </c>
      <c r="E46" s="4"/>
      <c r="F46" s="4">
        <v>0</v>
      </c>
      <c r="G46" s="4"/>
      <c r="H46" s="10">
        <f t="shared" si="4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5"/>
        <v>0</v>
      </c>
      <c r="Z46" s="4">
        <f t="shared" si="6"/>
        <v>0</v>
      </c>
      <c r="AA46" s="4" t="str">
        <f t="shared" si="7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0">
        <f t="shared" si="4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5"/>
        <v>0</v>
      </c>
      <c r="Z47" s="4">
        <f t="shared" si="6"/>
        <v>0</v>
      </c>
      <c r="AA47" s="4" t="str">
        <f t="shared" si="7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0">
        <f t="shared" si="4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5"/>
        <v>0</v>
      </c>
      <c r="Z48" s="4">
        <f t="shared" si="6"/>
        <v>0</v>
      </c>
      <c r="AA48" s="4" t="str">
        <f t="shared" si="7"/>
        <v>5 (пет)</v>
      </c>
      <c r="AB48" s="3"/>
      <c r="AC48" s="3"/>
      <c r="AD48" s="3"/>
    </row>
    <row r="49" spans="1:30" ht="15.75">
      <c r="A49" s="5">
        <v>40</v>
      </c>
      <c r="B49" s="13"/>
      <c r="C49" s="14"/>
      <c r="D49" s="4">
        <v>0</v>
      </c>
      <c r="E49" s="4"/>
      <c r="F49" s="4">
        <v>0</v>
      </c>
      <c r="G49" s="4"/>
      <c r="H49" s="10">
        <f t="shared" si="4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5"/>
        <v>0</v>
      </c>
      <c r="Z49" s="4">
        <f t="shared" si="6"/>
        <v>0</v>
      </c>
      <c r="AA49" s="4" t="str">
        <f t="shared" si="7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0">
        <f t="shared" si="4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5"/>
        <v>0</v>
      </c>
      <c r="Z50" s="4">
        <f t="shared" si="6"/>
        <v>0</v>
      </c>
      <c r="AA50" s="4" t="str">
        <f t="shared" si="7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0">
        <f t="shared" si="4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5"/>
        <v>0</v>
      </c>
      <c r="Z51" s="4">
        <f t="shared" si="6"/>
        <v>0</v>
      </c>
      <c r="AA51" s="4" t="str">
        <f t="shared" si="7"/>
        <v>5 (пет)</v>
      </c>
      <c r="AB51" s="3"/>
      <c r="AC51" s="3"/>
      <c r="AD51" s="3"/>
    </row>
    <row r="52" spans="1:30" ht="15.75">
      <c r="A52" s="5">
        <v>43</v>
      </c>
      <c r="B52" s="13"/>
      <c r="C52" s="14"/>
      <c r="D52" s="4">
        <v>0</v>
      </c>
      <c r="E52" s="4"/>
      <c r="F52" s="4">
        <v>0</v>
      </c>
      <c r="G52" s="4"/>
      <c r="H52" s="10">
        <f t="shared" si="4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5"/>
        <v>0</v>
      </c>
      <c r="Z52" s="4">
        <f t="shared" si="6"/>
        <v>0</v>
      </c>
      <c r="AA52" s="4" t="str">
        <f t="shared" si="7"/>
        <v>5 (пет)</v>
      </c>
      <c r="AB52" s="3"/>
      <c r="AC52" s="3"/>
      <c r="AD52" s="3"/>
    </row>
    <row r="53" spans="1:30" ht="15.75">
      <c r="A53" s="5">
        <v>44</v>
      </c>
      <c r="B53" s="13"/>
      <c r="C53" s="14"/>
      <c r="D53" s="4">
        <v>0</v>
      </c>
      <c r="E53" s="4"/>
      <c r="F53" s="4">
        <v>0</v>
      </c>
      <c r="G53" s="4"/>
      <c r="H53" s="10">
        <f t="shared" si="4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5"/>
        <v>0</v>
      </c>
      <c r="Z53" s="4">
        <f t="shared" si="6"/>
        <v>0</v>
      </c>
      <c r="AA53" s="4" t="str">
        <f t="shared" si="7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0">
        <f t="shared" si="4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5"/>
        <v>0</v>
      </c>
      <c r="Z54" s="4">
        <f t="shared" si="6"/>
        <v>0</v>
      </c>
      <c r="AA54" s="4" t="str">
        <f t="shared" si="7"/>
        <v>5 (пет)</v>
      </c>
      <c r="AB54" s="3"/>
      <c r="AC54" s="3"/>
      <c r="AD54" s="3"/>
    </row>
    <row r="55" spans="1:30" ht="15.75">
      <c r="A55" s="5">
        <v>46</v>
      </c>
      <c r="B55" s="13"/>
      <c r="C55" s="14"/>
      <c r="D55" s="4">
        <v>0</v>
      </c>
      <c r="E55" s="4"/>
      <c r="F55" s="4">
        <v>0</v>
      </c>
      <c r="G55" s="4"/>
      <c r="H55" s="10">
        <f t="shared" si="4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5"/>
        <v>0</v>
      </c>
      <c r="Z55" s="4">
        <f t="shared" si="6"/>
        <v>0</v>
      </c>
      <c r="AA55" s="4" t="str">
        <f t="shared" si="7"/>
        <v>5 (пет)</v>
      </c>
      <c r="AB55" s="3"/>
      <c r="AC55" s="3"/>
      <c r="AD55" s="3"/>
    </row>
    <row r="56" spans="1:30" ht="15.75">
      <c r="A56" s="5">
        <v>47</v>
      </c>
      <c r="B56" s="13"/>
      <c r="C56" s="14"/>
      <c r="D56" s="4">
        <v>0</v>
      </c>
      <c r="E56" s="4"/>
      <c r="F56" s="4">
        <v>0</v>
      </c>
      <c r="G56" s="4">
        <v>64</v>
      </c>
      <c r="H56" s="10">
        <f t="shared" si="4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5"/>
        <v>0</v>
      </c>
      <c r="Z56" s="4">
        <f t="shared" si="6"/>
        <v>0</v>
      </c>
      <c r="AA56" s="4" t="str">
        <f t="shared" si="7"/>
        <v>5 (пет)</v>
      </c>
      <c r="AB56" s="3"/>
      <c r="AC56" s="3"/>
      <c r="AD56" s="3"/>
    </row>
    <row r="57" spans="1:30" ht="15.75">
      <c r="A57" s="5">
        <v>48</v>
      </c>
      <c r="B57" s="13"/>
      <c r="C57" s="14"/>
      <c r="D57" s="4">
        <v>0</v>
      </c>
      <c r="E57" s="4"/>
      <c r="F57" s="4">
        <v>0</v>
      </c>
      <c r="G57" s="4">
        <v>80</v>
      </c>
      <c r="H57" s="10">
        <f t="shared" si="4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5"/>
        <v>0</v>
      </c>
      <c r="Z57" s="4">
        <f t="shared" si="6"/>
        <v>0</v>
      </c>
      <c r="AA57" s="4" t="str">
        <f t="shared" si="7"/>
        <v>5 (пет)</v>
      </c>
      <c r="AB57" s="3"/>
      <c r="AC57" s="3"/>
      <c r="AD57" s="3"/>
    </row>
    <row r="58" spans="1:30" ht="15.75">
      <c r="A58" s="5">
        <v>49</v>
      </c>
      <c r="B58" s="13"/>
      <c r="C58" s="14"/>
      <c r="D58" s="4">
        <v>0</v>
      </c>
      <c r="E58" s="4"/>
      <c r="F58" s="4">
        <v>0</v>
      </c>
      <c r="G58" s="4"/>
      <c r="H58" s="10">
        <f t="shared" si="4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9" t="s">
        <v>26</v>
      </c>
      <c r="Q58" s="9"/>
      <c r="R58" s="9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5"/>
        <v>0</v>
      </c>
      <c r="Z58" s="4">
        <f t="shared" si="6"/>
        <v>0</v>
      </c>
      <c r="AA58" s="4" t="str">
        <f t="shared" si="7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0">
        <f t="shared" si="4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5"/>
        <v>0</v>
      </c>
      <c r="Z59" s="4">
        <f t="shared" si="6"/>
        <v>0</v>
      </c>
      <c r="AA59" s="4" t="str">
        <f t="shared" si="7"/>
        <v>5 (пет)</v>
      </c>
      <c r="AB59" s="3"/>
      <c r="AC59" s="3"/>
      <c r="AD59" s="3"/>
    </row>
    <row r="60" spans="1:30" ht="15.75">
      <c r="A60" s="5">
        <v>51</v>
      </c>
      <c r="B60" s="13"/>
      <c r="C60" s="14"/>
      <c r="D60" s="4">
        <v>0</v>
      </c>
      <c r="E60" s="4"/>
      <c r="F60" s="4">
        <v>0</v>
      </c>
      <c r="G60" s="4">
        <v>58</v>
      </c>
      <c r="H60" s="10">
        <f t="shared" si="4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5"/>
        <v>0</v>
      </c>
      <c r="Z60" s="4">
        <f t="shared" si="6"/>
        <v>0</v>
      </c>
      <c r="AA60" s="4" t="str">
        <f t="shared" si="7"/>
        <v>5 (пет)</v>
      </c>
      <c r="AB60" s="3"/>
      <c r="AC60" s="3"/>
      <c r="AD60" s="3"/>
    </row>
    <row r="61" spans="1:30" ht="15.75">
      <c r="A61" s="5">
        <v>52</v>
      </c>
      <c r="B61" s="13"/>
      <c r="C61" s="14"/>
      <c r="D61" s="4">
        <v>0</v>
      </c>
      <c r="E61" s="4"/>
      <c r="F61" s="4">
        <v>0</v>
      </c>
      <c r="G61" s="4">
        <v>48</v>
      </c>
      <c r="H61" s="10">
        <f t="shared" si="4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5"/>
        <v>0</v>
      </c>
      <c r="Z61" s="4">
        <f t="shared" si="6"/>
        <v>0</v>
      </c>
      <c r="AA61" s="4" t="str">
        <f t="shared" si="7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0">
        <f t="shared" si="4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5"/>
        <v>0</v>
      </c>
      <c r="Z62" s="4">
        <f t="shared" si="6"/>
        <v>0</v>
      </c>
      <c r="AA62" s="4" t="str">
        <f t="shared" si="7"/>
        <v>5 (пет)</v>
      </c>
      <c r="AB62" s="3"/>
      <c r="AC62" s="3"/>
      <c r="AD62" s="3"/>
    </row>
    <row r="63" spans="1:30" ht="15.75">
      <c r="A63" s="5">
        <v>54</v>
      </c>
      <c r="B63" s="13"/>
      <c r="C63" s="14"/>
      <c r="D63" s="4">
        <v>0</v>
      </c>
      <c r="E63" s="4"/>
      <c r="F63" s="4">
        <v>0</v>
      </c>
      <c r="G63" s="4"/>
      <c r="H63" s="10">
        <f t="shared" si="4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5"/>
        <v>0</v>
      </c>
      <c r="Z63" s="4">
        <f t="shared" si="6"/>
        <v>0</v>
      </c>
      <c r="AA63" s="4" t="str">
        <f t="shared" si="7"/>
        <v>5 (пет)</v>
      </c>
      <c r="AB63" s="3"/>
      <c r="AC63" s="3"/>
      <c r="AD63" s="3"/>
    </row>
    <row r="64" spans="1:30" ht="15.75">
      <c r="A64" s="5">
        <v>55</v>
      </c>
      <c r="B64" s="13"/>
      <c r="C64" s="14"/>
      <c r="D64" s="4">
        <v>0</v>
      </c>
      <c r="E64" s="4"/>
      <c r="F64" s="4">
        <v>0</v>
      </c>
      <c r="G64" s="4"/>
      <c r="H64" s="10">
        <f t="shared" si="4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5"/>
        <v>0</v>
      </c>
      <c r="Z64" s="4">
        <f t="shared" si="6"/>
        <v>0</v>
      </c>
      <c r="AA64" s="4" t="str">
        <f t="shared" si="7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0">
        <f t="shared" si="4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5"/>
        <v>0</v>
      </c>
      <c r="Z65" s="4">
        <f t="shared" si="6"/>
        <v>0</v>
      </c>
      <c r="AA65" s="4" t="str">
        <f t="shared" si="7"/>
        <v>5 (пет)</v>
      </c>
      <c r="AB65" s="3"/>
      <c r="AC65" s="3"/>
      <c r="AD65" s="3"/>
    </row>
    <row r="66" spans="1:30" ht="15.75">
      <c r="A66" s="5">
        <v>57</v>
      </c>
      <c r="B66" s="13"/>
      <c r="C66" s="14"/>
      <c r="D66" s="4">
        <v>0</v>
      </c>
      <c r="E66" s="4"/>
      <c r="F66" s="4">
        <v>0</v>
      </c>
      <c r="G66" s="4"/>
      <c r="H66" s="10">
        <f t="shared" si="4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5"/>
        <v>0</v>
      </c>
      <c r="Z66" s="4">
        <f t="shared" si="6"/>
        <v>0</v>
      </c>
      <c r="AA66" s="4" t="str">
        <f t="shared" si="7"/>
        <v>5 (пет)</v>
      </c>
      <c r="AB66" s="3"/>
      <c r="AC66" s="3"/>
      <c r="AD66" s="3"/>
    </row>
    <row r="67" spans="1:30" ht="15.75">
      <c r="A67" s="5">
        <v>58</v>
      </c>
      <c r="B67" s="13"/>
      <c r="C67" s="14"/>
      <c r="D67" s="4">
        <v>0</v>
      </c>
      <c r="E67" s="4"/>
      <c r="F67" s="4">
        <v>0</v>
      </c>
      <c r="G67" s="4"/>
      <c r="H67" s="10">
        <f t="shared" si="4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5"/>
        <v>0</v>
      </c>
      <c r="Z67" s="4">
        <f t="shared" si="6"/>
        <v>0</v>
      </c>
      <c r="AA67" s="4" t="str">
        <f t="shared" si="7"/>
        <v>5 (пет)</v>
      </c>
      <c r="AB67" s="3"/>
      <c r="AC67" s="3"/>
      <c r="AD67" s="3"/>
    </row>
    <row r="68" spans="1:30" ht="15.75">
      <c r="A68" s="5">
        <v>59</v>
      </c>
      <c r="B68" s="13"/>
      <c r="C68" s="14"/>
      <c r="D68" s="4">
        <v>0</v>
      </c>
      <c r="E68" s="4"/>
      <c r="F68" s="4">
        <v>0</v>
      </c>
      <c r="G68" s="4">
        <v>66</v>
      </c>
      <c r="H68" s="10">
        <f t="shared" si="4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5"/>
        <v>0</v>
      </c>
      <c r="Z68" s="4">
        <f t="shared" si="6"/>
        <v>0</v>
      </c>
      <c r="AA68" s="4" t="str">
        <f t="shared" si="7"/>
        <v>5 (пет)</v>
      </c>
      <c r="AB68" s="3"/>
      <c r="AC68" s="3"/>
      <c r="AD68" s="3"/>
    </row>
    <row r="69" spans="1:30" ht="15.75">
      <c r="A69" s="5">
        <v>60</v>
      </c>
      <c r="B69" s="13"/>
      <c r="C69" s="14"/>
      <c r="D69" s="4">
        <v>0</v>
      </c>
      <c r="E69" s="4"/>
      <c r="F69" s="4">
        <v>0</v>
      </c>
      <c r="G69" s="4"/>
      <c r="H69" s="10">
        <f t="shared" si="4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5"/>
        <v>0</v>
      </c>
      <c r="Z69" s="4">
        <f t="shared" si="6"/>
        <v>0</v>
      </c>
      <c r="AA69" s="4" t="str">
        <f t="shared" si="7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0">
        <f t="shared" si="4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5"/>
        <v>0</v>
      </c>
      <c r="Z70" s="4">
        <f t="shared" si="6"/>
        <v>0</v>
      </c>
      <c r="AA70" s="4" t="str">
        <f t="shared" si="7"/>
        <v>5 (пет)</v>
      </c>
    </row>
    <row r="71" spans="1:27" ht="15.75">
      <c r="A71" s="5">
        <v>62</v>
      </c>
      <c r="B71" s="13"/>
      <c r="C71" s="14"/>
      <c r="D71" s="4">
        <v>0</v>
      </c>
      <c r="E71" s="4"/>
      <c r="F71" s="4">
        <v>0</v>
      </c>
      <c r="G71" s="4"/>
      <c r="H71" s="10">
        <f t="shared" si="4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5"/>
        <v>0</v>
      </c>
      <c r="Z71" s="4">
        <f t="shared" si="6"/>
        <v>0</v>
      </c>
      <c r="AA71" s="4" t="str">
        <f t="shared" si="7"/>
        <v>5 (пет)</v>
      </c>
    </row>
    <row r="72" spans="1:27" ht="15.75">
      <c r="A72" s="5">
        <v>63</v>
      </c>
      <c r="B72" s="13"/>
      <c r="C72" s="14"/>
      <c r="D72" s="4">
        <v>0</v>
      </c>
      <c r="E72" s="4"/>
      <c r="F72" s="4">
        <v>0</v>
      </c>
      <c r="G72" s="4"/>
      <c r="H72" s="10">
        <f t="shared" si="4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5"/>
        <v>0</v>
      </c>
      <c r="Z72" s="4">
        <f t="shared" si="6"/>
        <v>0</v>
      </c>
      <c r="AA72" s="4" t="str">
        <f t="shared" si="7"/>
        <v>5 (пет)</v>
      </c>
    </row>
    <row r="73" spans="1:27" ht="15.75">
      <c r="A73" s="5">
        <v>64</v>
      </c>
      <c r="B73" s="13"/>
      <c r="C73" s="14"/>
      <c r="D73" s="4">
        <v>0</v>
      </c>
      <c r="E73" s="4"/>
      <c r="F73" s="4">
        <v>0</v>
      </c>
      <c r="G73" s="4"/>
      <c r="H73" s="10">
        <f t="shared" si="4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5"/>
        <v>0</v>
      </c>
      <c r="Z73" s="4">
        <f t="shared" si="6"/>
        <v>0</v>
      </c>
      <c r="AA73" s="4" t="str">
        <f t="shared" si="7"/>
        <v>5 (пет)</v>
      </c>
    </row>
    <row r="74" spans="1:27" ht="15.75">
      <c r="A74" s="5">
        <v>65</v>
      </c>
      <c r="B74" s="13"/>
      <c r="C74" s="14"/>
      <c r="D74" s="4">
        <v>0</v>
      </c>
      <c r="E74" s="4"/>
      <c r="F74" s="4">
        <v>0</v>
      </c>
      <c r="G74" s="4"/>
      <c r="H74" s="10">
        <f aca="true" t="shared" si="8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9" ref="Y74:Y105">S74+T74+U74+V74</f>
        <v>0</v>
      </c>
      <c r="Z74" s="4">
        <f aca="true" t="shared" si="10" ref="Z74:Z105">ROUND(H74+S74+T74+U74+V74+W74+X74,0)</f>
        <v>0</v>
      </c>
      <c r="AA74" s="4" t="str">
        <f aca="true" t="shared" si="11" ref="AA74:AA105">VLOOKUP(Z74,$AC$2:$AD$7,2)</f>
        <v>5 (пет)</v>
      </c>
    </row>
    <row r="75" spans="1:27" ht="15.75">
      <c r="A75" s="5">
        <v>66</v>
      </c>
      <c r="B75" s="13"/>
      <c r="C75" s="14"/>
      <c r="D75" s="4">
        <v>0</v>
      </c>
      <c r="E75" s="4"/>
      <c r="F75" s="4">
        <v>0</v>
      </c>
      <c r="G75" s="4">
        <v>71</v>
      </c>
      <c r="H75" s="10">
        <f t="shared" si="8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9"/>
        <v>0</v>
      </c>
      <c r="Z75" s="4">
        <f t="shared" si="10"/>
        <v>0</v>
      </c>
      <c r="AA75" s="4" t="str">
        <f t="shared" si="11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0">
        <f t="shared" si="8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9"/>
        <v>0</v>
      </c>
      <c r="Z76" s="4">
        <f t="shared" si="10"/>
        <v>0</v>
      </c>
      <c r="AA76" s="4" t="str">
        <f t="shared" si="11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0">
        <f t="shared" si="8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9"/>
        <v>0</v>
      </c>
      <c r="Z77" s="4">
        <f t="shared" si="10"/>
        <v>0</v>
      </c>
      <c r="AA77" s="4" t="str">
        <f t="shared" si="11"/>
        <v>5 (пет)</v>
      </c>
    </row>
    <row r="78" spans="1:27" ht="15.75">
      <c r="A78" s="5">
        <v>69</v>
      </c>
      <c r="B78" s="13"/>
      <c r="C78" s="14"/>
      <c r="D78" s="4">
        <v>0</v>
      </c>
      <c r="E78" s="4"/>
      <c r="F78" s="4">
        <v>0</v>
      </c>
      <c r="G78" s="4"/>
      <c r="H78" s="10">
        <f t="shared" si="8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9"/>
        <v>0</v>
      </c>
      <c r="Z78" s="4">
        <f t="shared" si="10"/>
        <v>0</v>
      </c>
      <c r="AA78" s="4" t="str">
        <f t="shared" si="11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0">
        <f t="shared" si="8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9"/>
        <v>0</v>
      </c>
      <c r="Z79" s="4">
        <f t="shared" si="10"/>
        <v>0</v>
      </c>
      <c r="AA79" s="4" t="str">
        <f t="shared" si="11"/>
        <v>5 (пет)</v>
      </c>
    </row>
    <row r="80" spans="1:27" ht="15.75">
      <c r="A80" s="5">
        <v>71</v>
      </c>
      <c r="B80" s="13"/>
      <c r="C80" s="14"/>
      <c r="D80" s="4">
        <v>0</v>
      </c>
      <c r="E80" s="4"/>
      <c r="F80" s="4">
        <v>0</v>
      </c>
      <c r="G80" s="4">
        <v>80</v>
      </c>
      <c r="H80" s="10">
        <f t="shared" si="8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9"/>
        <v>0</v>
      </c>
      <c r="Z80" s="4">
        <f t="shared" si="10"/>
        <v>0</v>
      </c>
      <c r="AA80" s="4" t="str">
        <f t="shared" si="11"/>
        <v>5 (пет)</v>
      </c>
    </row>
    <row r="81" spans="1:27" ht="15.75">
      <c r="A81" s="5">
        <v>72</v>
      </c>
      <c r="B81" s="13"/>
      <c r="C81" s="14"/>
      <c r="D81" s="4">
        <v>0</v>
      </c>
      <c r="E81" s="4"/>
      <c r="F81" s="4">
        <v>0</v>
      </c>
      <c r="G81" s="4"/>
      <c r="H81" s="10">
        <f t="shared" si="8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9"/>
        <v>0</v>
      </c>
      <c r="Z81" s="4">
        <f t="shared" si="10"/>
        <v>0</v>
      </c>
      <c r="AA81" s="4" t="str">
        <f t="shared" si="11"/>
        <v>5 (пет)</v>
      </c>
    </row>
    <row r="82" spans="1:27" ht="15.75">
      <c r="A82" s="5">
        <v>73</v>
      </c>
      <c r="B82" s="13"/>
      <c r="C82" s="14"/>
      <c r="D82" s="4">
        <v>0</v>
      </c>
      <c r="E82" s="4"/>
      <c r="F82" s="4">
        <v>0</v>
      </c>
      <c r="G82" s="4"/>
      <c r="H82" s="10">
        <f t="shared" si="8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9"/>
        <v>0</v>
      </c>
      <c r="Z82" s="4">
        <f t="shared" si="10"/>
        <v>0</v>
      </c>
      <c r="AA82" s="4" t="str">
        <f t="shared" si="11"/>
        <v>5 (пет)</v>
      </c>
    </row>
    <row r="83" spans="1:27" ht="15.75">
      <c r="A83" s="5">
        <v>74</v>
      </c>
      <c r="B83" s="13"/>
      <c r="C83" s="14"/>
      <c r="D83" s="4">
        <v>0</v>
      </c>
      <c r="E83" s="4"/>
      <c r="F83" s="4">
        <v>0</v>
      </c>
      <c r="G83" s="4"/>
      <c r="H83" s="10">
        <f t="shared" si="8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9"/>
        <v>0</v>
      </c>
      <c r="Z83" s="4">
        <f t="shared" si="10"/>
        <v>0</v>
      </c>
      <c r="AA83" s="4" t="str">
        <f t="shared" si="11"/>
        <v>5 (пет)</v>
      </c>
    </row>
    <row r="84" spans="1:27" ht="15.75">
      <c r="A84" s="5">
        <v>75</v>
      </c>
      <c r="B84" s="13"/>
      <c r="C84" s="14"/>
      <c r="D84" s="4">
        <v>0</v>
      </c>
      <c r="E84" s="4"/>
      <c r="F84" s="4">
        <v>0</v>
      </c>
      <c r="G84" s="4"/>
      <c r="H84" s="10">
        <f t="shared" si="8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9"/>
        <v>0</v>
      </c>
      <c r="Z84" s="4">
        <f t="shared" si="10"/>
        <v>0</v>
      </c>
      <c r="AA84" s="4" t="str">
        <f t="shared" si="11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0">
        <f t="shared" si="8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9"/>
        <v>0</v>
      </c>
      <c r="Z85" s="4">
        <f t="shared" si="10"/>
        <v>0</v>
      </c>
      <c r="AA85" s="4" t="str">
        <f t="shared" si="11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0">
        <f t="shared" si="8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9"/>
        <v>0</v>
      </c>
      <c r="Z86" s="4">
        <f t="shared" si="10"/>
        <v>0</v>
      </c>
      <c r="AA86" s="4" t="str">
        <f t="shared" si="11"/>
        <v>5 (пет)</v>
      </c>
    </row>
    <row r="87" spans="1:27" ht="15.75">
      <c r="A87" s="5">
        <v>78</v>
      </c>
      <c r="B87" s="13"/>
      <c r="C87" s="14"/>
      <c r="D87" s="4">
        <v>0</v>
      </c>
      <c r="E87" s="4"/>
      <c r="F87" s="4">
        <v>0</v>
      </c>
      <c r="G87" s="4"/>
      <c r="H87" s="10">
        <f t="shared" si="8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9"/>
        <v>0</v>
      </c>
      <c r="Z87" s="4">
        <f t="shared" si="10"/>
        <v>0</v>
      </c>
      <c r="AA87" s="4" t="str">
        <f t="shared" si="11"/>
        <v>5 (пет)</v>
      </c>
    </row>
    <row r="88" spans="1:27" ht="15.75">
      <c r="A88" s="5">
        <v>79</v>
      </c>
      <c r="B88" s="13"/>
      <c r="C88" s="14"/>
      <c r="D88" s="4">
        <v>0</v>
      </c>
      <c r="E88" s="4"/>
      <c r="F88" s="4">
        <v>0</v>
      </c>
      <c r="G88" s="4">
        <v>63</v>
      </c>
      <c r="H88" s="10">
        <f t="shared" si="8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9"/>
        <v>0</v>
      </c>
      <c r="Z88" s="4">
        <f t="shared" si="10"/>
        <v>0</v>
      </c>
      <c r="AA88" s="4" t="str">
        <f t="shared" si="11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0">
        <f t="shared" si="8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9"/>
        <v>0</v>
      </c>
      <c r="Z89" s="4">
        <f t="shared" si="10"/>
        <v>0</v>
      </c>
      <c r="AA89" s="4" t="str">
        <f t="shared" si="11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0">
        <f t="shared" si="8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9"/>
        <v>0</v>
      </c>
      <c r="Z90" s="4">
        <f t="shared" si="10"/>
        <v>0</v>
      </c>
      <c r="AA90" s="4" t="str">
        <f t="shared" si="11"/>
        <v>5 (пет)</v>
      </c>
    </row>
    <row r="91" spans="1:27" ht="15.75">
      <c r="A91" s="5">
        <v>82</v>
      </c>
      <c r="B91" s="13"/>
      <c r="C91" s="14"/>
      <c r="D91" s="4">
        <v>0</v>
      </c>
      <c r="E91" s="4"/>
      <c r="F91" s="4">
        <v>0</v>
      </c>
      <c r="G91" s="4"/>
      <c r="H91" s="10">
        <f t="shared" si="8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9"/>
        <v>0</v>
      </c>
      <c r="Z91" s="4">
        <f t="shared" si="10"/>
        <v>0</v>
      </c>
      <c r="AA91" s="4" t="str">
        <f t="shared" si="11"/>
        <v>5 (пет)</v>
      </c>
    </row>
    <row r="92" spans="1:27" ht="15.75">
      <c r="A92" s="5">
        <v>83</v>
      </c>
      <c r="B92" s="13"/>
      <c r="C92" s="14"/>
      <c r="D92" s="4">
        <v>0</v>
      </c>
      <c r="E92" s="4"/>
      <c r="F92" s="4">
        <v>0</v>
      </c>
      <c r="G92" s="4"/>
      <c r="H92" s="10">
        <f t="shared" si="8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9"/>
        <v>0</v>
      </c>
      <c r="Z92" s="4">
        <f t="shared" si="10"/>
        <v>0</v>
      </c>
      <c r="AA92" s="4" t="str">
        <f t="shared" si="11"/>
        <v>5 (пет)</v>
      </c>
    </row>
    <row r="93" spans="1:27" ht="15.75">
      <c r="A93" s="5">
        <v>84</v>
      </c>
      <c r="B93" s="13"/>
      <c r="C93" s="14"/>
      <c r="D93" s="4">
        <v>0</v>
      </c>
      <c r="E93" s="4"/>
      <c r="F93" s="4">
        <v>0</v>
      </c>
      <c r="G93" s="4"/>
      <c r="H93" s="10">
        <f t="shared" si="8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9"/>
        <v>0</v>
      </c>
      <c r="Z93" s="4">
        <f t="shared" si="10"/>
        <v>0</v>
      </c>
      <c r="AA93" s="4" t="str">
        <f t="shared" si="11"/>
        <v>5 (пет)</v>
      </c>
    </row>
    <row r="94" spans="1:27" ht="16.5" customHeight="1">
      <c r="A94" s="5">
        <v>85</v>
      </c>
      <c r="B94" s="13"/>
      <c r="C94" s="14"/>
      <c r="D94" s="4">
        <v>0</v>
      </c>
      <c r="E94" s="4"/>
      <c r="F94" s="4">
        <v>0</v>
      </c>
      <c r="G94" s="4">
        <v>60</v>
      </c>
      <c r="H94" s="10">
        <f t="shared" si="8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9"/>
        <v>0</v>
      </c>
      <c r="Z94" s="4">
        <f t="shared" si="10"/>
        <v>0</v>
      </c>
      <c r="AA94" s="4" t="str">
        <f t="shared" si="11"/>
        <v>5 (пет)</v>
      </c>
    </row>
    <row r="95" spans="1:27" ht="15.75">
      <c r="A95" s="5">
        <v>86</v>
      </c>
      <c r="B95" s="13"/>
      <c r="C95" s="14"/>
      <c r="D95" s="4">
        <v>0</v>
      </c>
      <c r="E95" s="4"/>
      <c r="F95" s="4">
        <v>0</v>
      </c>
      <c r="G95" s="4"/>
      <c r="H95" s="10">
        <f t="shared" si="8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9"/>
        <v>0</v>
      </c>
      <c r="Z95" s="4">
        <f t="shared" si="10"/>
        <v>0</v>
      </c>
      <c r="AA95" s="4" t="str">
        <f t="shared" si="11"/>
        <v>5 (пет)</v>
      </c>
    </row>
    <row r="96" spans="1:27" ht="15.75">
      <c r="A96" s="5">
        <v>87</v>
      </c>
      <c r="B96" s="13"/>
      <c r="C96" s="14"/>
      <c r="D96" s="4">
        <v>0</v>
      </c>
      <c r="E96" s="4"/>
      <c r="F96" s="4">
        <v>0</v>
      </c>
      <c r="G96" s="4"/>
      <c r="H96" s="10">
        <f t="shared" si="8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9"/>
        <v>0</v>
      </c>
      <c r="Z96" s="4">
        <f t="shared" si="10"/>
        <v>0</v>
      </c>
      <c r="AA96" s="4" t="str">
        <f t="shared" si="11"/>
        <v>5 (пет)</v>
      </c>
    </row>
    <row r="97" spans="1:27" ht="15.75">
      <c r="A97" s="5">
        <v>88</v>
      </c>
      <c r="B97" s="13"/>
      <c r="C97" s="14"/>
      <c r="D97" s="4">
        <v>0</v>
      </c>
      <c r="E97" s="4"/>
      <c r="F97" s="4">
        <v>0</v>
      </c>
      <c r="G97" s="4">
        <v>41</v>
      </c>
      <c r="H97" s="10">
        <f t="shared" si="8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9"/>
        <v>0</v>
      </c>
      <c r="Z97" s="4">
        <f t="shared" si="10"/>
        <v>0</v>
      </c>
      <c r="AA97" s="4" t="str">
        <f t="shared" si="11"/>
        <v>5 (пет)</v>
      </c>
    </row>
    <row r="98" spans="1:27" ht="15.75">
      <c r="A98" s="5">
        <v>89</v>
      </c>
      <c r="B98" s="13"/>
      <c r="C98" s="14"/>
      <c r="D98" s="4">
        <v>0</v>
      </c>
      <c r="E98" s="4"/>
      <c r="F98" s="4">
        <v>0</v>
      </c>
      <c r="G98" s="4"/>
      <c r="H98" s="10">
        <f t="shared" si="8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9"/>
        <v>0</v>
      </c>
      <c r="Z98" s="4">
        <f t="shared" si="10"/>
        <v>0</v>
      </c>
      <c r="AA98" s="4" t="str">
        <f t="shared" si="11"/>
        <v>5 (пет)</v>
      </c>
    </row>
    <row r="99" spans="1:27" ht="15.75">
      <c r="A99" s="5">
        <v>90</v>
      </c>
      <c r="B99" s="13"/>
      <c r="C99" s="14"/>
      <c r="D99" s="4">
        <v>0</v>
      </c>
      <c r="E99" s="4"/>
      <c r="F99" s="4">
        <v>0</v>
      </c>
      <c r="G99" s="4"/>
      <c r="H99" s="10">
        <f t="shared" si="8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9"/>
        <v>0</v>
      </c>
      <c r="Z99" s="4">
        <f t="shared" si="10"/>
        <v>0</v>
      </c>
      <c r="AA99" s="4" t="str">
        <f t="shared" si="11"/>
        <v>5 (пет)</v>
      </c>
    </row>
    <row r="100" spans="1:27" ht="15.75">
      <c r="A100" s="5">
        <v>91</v>
      </c>
      <c r="B100" s="13"/>
      <c r="C100" s="14"/>
      <c r="D100" s="4">
        <v>0</v>
      </c>
      <c r="E100" s="4"/>
      <c r="F100" s="4">
        <v>0</v>
      </c>
      <c r="G100" s="4"/>
      <c r="H100" s="10">
        <f t="shared" si="8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9"/>
        <v>0</v>
      </c>
      <c r="Z100" s="4">
        <f t="shared" si="10"/>
        <v>0</v>
      </c>
      <c r="AA100" s="4" t="str">
        <f t="shared" si="11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0">
        <f t="shared" si="8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9"/>
        <v>0</v>
      </c>
      <c r="Z101" s="4">
        <f t="shared" si="10"/>
        <v>0</v>
      </c>
      <c r="AA101" s="4" t="str">
        <f t="shared" si="11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0">
        <f t="shared" si="8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9"/>
        <v>0</v>
      </c>
      <c r="Z102" s="4">
        <f t="shared" si="10"/>
        <v>0</v>
      </c>
      <c r="AA102" s="4" t="str">
        <f t="shared" si="11"/>
        <v>5 (пет)</v>
      </c>
    </row>
    <row r="103" spans="1:27" ht="15.75">
      <c r="A103" s="5">
        <v>94</v>
      </c>
      <c r="B103" s="13"/>
      <c r="C103" s="14"/>
      <c r="D103" s="4">
        <v>0</v>
      </c>
      <c r="E103" s="4"/>
      <c r="F103" s="4">
        <v>0</v>
      </c>
      <c r="G103" s="4">
        <v>41</v>
      </c>
      <c r="H103" s="10">
        <f t="shared" si="8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9"/>
        <v>0</v>
      </c>
      <c r="Z103" s="4">
        <f t="shared" si="10"/>
        <v>0</v>
      </c>
      <c r="AA103" s="4" t="str">
        <f t="shared" si="11"/>
        <v>5 (пет)</v>
      </c>
    </row>
    <row r="104" spans="1:27" ht="15.75">
      <c r="A104" s="5">
        <v>95</v>
      </c>
      <c r="B104" s="13"/>
      <c r="C104" s="14"/>
      <c r="D104" s="4">
        <v>0</v>
      </c>
      <c r="E104" s="4"/>
      <c r="F104" s="4">
        <v>0</v>
      </c>
      <c r="G104" s="4"/>
      <c r="H104" s="10">
        <f t="shared" si="8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9"/>
        <v>0</v>
      </c>
      <c r="Z104" s="4">
        <f t="shared" si="10"/>
        <v>0</v>
      </c>
      <c r="AA104" s="4" t="str">
        <f t="shared" si="11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0">
        <f t="shared" si="8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9"/>
        <v>0</v>
      </c>
      <c r="Z105" s="4">
        <f t="shared" si="10"/>
        <v>0</v>
      </c>
      <c r="AA105" s="4" t="str">
        <f t="shared" si="11"/>
        <v>5 (пет)</v>
      </c>
    </row>
    <row r="106" spans="1:27" ht="15.75">
      <c r="A106" s="5">
        <v>97</v>
      </c>
      <c r="B106" s="13"/>
      <c r="C106" s="14"/>
      <c r="D106" s="4">
        <v>0</v>
      </c>
      <c r="E106" s="4"/>
      <c r="F106" s="4">
        <v>0</v>
      </c>
      <c r="G106" s="4">
        <v>41</v>
      </c>
      <c r="H106" s="10">
        <f aca="true" t="shared" si="12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13" ref="Y106:Y137">S106+T106+U106+V106</f>
        <v>0</v>
      </c>
      <c r="Z106" s="4">
        <f aca="true" t="shared" si="14" ref="Z106:Z137">ROUND(H106+S106+T106+U106+V106+W106+X106,0)</f>
        <v>0</v>
      </c>
      <c r="AA106" s="4" t="str">
        <f aca="true" t="shared" si="15" ref="AA106:AA135">VLOOKUP(Z106,$AC$2:$AD$7,2)</f>
        <v>5 (пет)</v>
      </c>
    </row>
    <row r="107" spans="1:27" ht="15.75">
      <c r="A107" s="5">
        <v>98</v>
      </c>
      <c r="B107" s="13"/>
      <c r="C107" s="14"/>
      <c r="D107" s="4">
        <v>0</v>
      </c>
      <c r="E107" s="4"/>
      <c r="F107" s="4">
        <v>0</v>
      </c>
      <c r="G107" s="4">
        <v>41</v>
      </c>
      <c r="H107" s="10">
        <f t="shared" si="12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13"/>
        <v>0</v>
      </c>
      <c r="Z107" s="4">
        <f t="shared" si="14"/>
        <v>0</v>
      </c>
      <c r="AA107" s="4" t="str">
        <f t="shared" si="15"/>
        <v>5 (пет)</v>
      </c>
    </row>
    <row r="108" spans="1:27" ht="15.75">
      <c r="A108" s="5">
        <v>99</v>
      </c>
      <c r="B108" s="13"/>
      <c r="C108" s="14"/>
      <c r="D108" s="4">
        <v>0</v>
      </c>
      <c r="E108" s="4"/>
      <c r="F108" s="4">
        <v>0</v>
      </c>
      <c r="G108" s="4">
        <v>52</v>
      </c>
      <c r="H108" s="10">
        <f t="shared" si="12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13"/>
        <v>0</v>
      </c>
      <c r="Z108" s="4">
        <f t="shared" si="14"/>
        <v>0</v>
      </c>
      <c r="AA108" s="4" t="str">
        <f t="shared" si="15"/>
        <v>5 (пет)</v>
      </c>
    </row>
    <row r="109" spans="1:27" ht="15.75">
      <c r="A109" s="5">
        <v>100</v>
      </c>
      <c r="B109" s="13"/>
      <c r="C109" s="14"/>
      <c r="D109" s="4">
        <v>0</v>
      </c>
      <c r="E109" s="4"/>
      <c r="F109" s="4">
        <v>0</v>
      </c>
      <c r="G109" s="4"/>
      <c r="H109" s="10">
        <f t="shared" si="12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13"/>
        <v>0</v>
      </c>
      <c r="Z109" s="4">
        <f t="shared" si="14"/>
        <v>0</v>
      </c>
      <c r="AA109" s="4" t="str">
        <f t="shared" si="15"/>
        <v>5 (пет)</v>
      </c>
    </row>
    <row r="110" spans="1:27" ht="15.75">
      <c r="A110" s="5">
        <v>101</v>
      </c>
      <c r="B110" s="13"/>
      <c r="C110" s="14"/>
      <c r="D110" s="4">
        <v>0</v>
      </c>
      <c r="E110" s="4"/>
      <c r="F110" s="4">
        <v>0</v>
      </c>
      <c r="G110" s="4"/>
      <c r="H110" s="10">
        <f t="shared" si="12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13"/>
        <v>0</v>
      </c>
      <c r="Z110" s="4">
        <f t="shared" si="14"/>
        <v>0</v>
      </c>
      <c r="AA110" s="4" t="str">
        <f t="shared" si="15"/>
        <v>5 (пет)</v>
      </c>
    </row>
    <row r="111" spans="1:27" ht="15.75">
      <c r="A111" s="5">
        <v>102</v>
      </c>
      <c r="B111" s="13"/>
      <c r="C111" s="14"/>
      <c r="D111" s="4">
        <v>0</v>
      </c>
      <c r="E111" s="4"/>
      <c r="F111" s="4">
        <v>0</v>
      </c>
      <c r="G111" s="4"/>
      <c r="H111" s="10">
        <f t="shared" si="12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13"/>
        <v>0</v>
      </c>
      <c r="Z111" s="4">
        <f t="shared" si="14"/>
        <v>0</v>
      </c>
      <c r="AA111" s="4" t="str">
        <f t="shared" si="15"/>
        <v>5 (пет)</v>
      </c>
    </row>
    <row r="112" spans="1:27" ht="15.75">
      <c r="A112" s="5">
        <v>103</v>
      </c>
      <c r="B112" s="13"/>
      <c r="C112" s="14"/>
      <c r="D112" s="4">
        <v>0</v>
      </c>
      <c r="E112" s="4"/>
      <c r="F112" s="4">
        <v>0</v>
      </c>
      <c r="G112" s="4"/>
      <c r="H112" s="10">
        <f t="shared" si="12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13"/>
        <v>0</v>
      </c>
      <c r="Z112" s="4">
        <f t="shared" si="14"/>
        <v>0</v>
      </c>
      <c r="AA112" s="4" t="str">
        <f t="shared" si="15"/>
        <v>5 (пет)</v>
      </c>
    </row>
    <row r="113" spans="1:27" ht="15.75">
      <c r="A113" s="5">
        <v>104</v>
      </c>
      <c r="B113" s="13"/>
      <c r="C113" s="14"/>
      <c r="D113" s="4">
        <v>0</v>
      </c>
      <c r="E113" s="4"/>
      <c r="F113" s="4">
        <v>0</v>
      </c>
      <c r="G113" s="4">
        <v>41</v>
      </c>
      <c r="H113" s="10">
        <f t="shared" si="12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13"/>
        <v>0</v>
      </c>
      <c r="Z113" s="4">
        <f t="shared" si="14"/>
        <v>0</v>
      </c>
      <c r="AA113" s="4" t="str">
        <f t="shared" si="15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0">
        <f t="shared" si="12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13"/>
        <v>0</v>
      </c>
      <c r="Z114" s="4">
        <f t="shared" si="14"/>
        <v>0</v>
      </c>
      <c r="AA114" s="4" t="str">
        <f t="shared" si="15"/>
        <v>5 (пет)</v>
      </c>
    </row>
    <row r="115" spans="1:27" ht="17.25" customHeight="1">
      <c r="A115" s="5">
        <v>106</v>
      </c>
      <c r="B115" s="13"/>
      <c r="C115" s="14"/>
      <c r="D115" s="4">
        <v>0</v>
      </c>
      <c r="E115" s="4"/>
      <c r="F115" s="4">
        <v>0</v>
      </c>
      <c r="G115" s="4"/>
      <c r="H115" s="10">
        <f t="shared" si="12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13"/>
        <v>0</v>
      </c>
      <c r="Z115" s="4">
        <f t="shared" si="14"/>
        <v>0</v>
      </c>
      <c r="AA115" s="4" t="str">
        <f t="shared" si="15"/>
        <v>5 (пет)</v>
      </c>
    </row>
    <row r="116" spans="1:27" ht="15.75">
      <c r="A116" s="5">
        <v>107</v>
      </c>
      <c r="B116" s="13"/>
      <c r="C116" s="14"/>
      <c r="D116" s="4">
        <v>0</v>
      </c>
      <c r="E116" s="4"/>
      <c r="F116" s="4">
        <v>0</v>
      </c>
      <c r="G116" s="4"/>
      <c r="H116" s="10">
        <f t="shared" si="12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13"/>
        <v>0</v>
      </c>
      <c r="Z116" s="4">
        <f t="shared" si="14"/>
        <v>0</v>
      </c>
      <c r="AA116" s="4" t="str">
        <f t="shared" si="15"/>
        <v>5 (пет)</v>
      </c>
    </row>
    <row r="117" spans="1:27" ht="15.75">
      <c r="A117" s="5">
        <v>108</v>
      </c>
      <c r="B117" s="13"/>
      <c r="C117" s="14"/>
      <c r="D117" s="4">
        <v>0</v>
      </c>
      <c r="E117" s="4"/>
      <c r="F117" s="4">
        <v>0</v>
      </c>
      <c r="G117" s="4"/>
      <c r="H117" s="10">
        <f t="shared" si="12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13"/>
        <v>0</v>
      </c>
      <c r="Z117" s="4">
        <f t="shared" si="14"/>
        <v>0</v>
      </c>
      <c r="AA117" s="4" t="str">
        <f t="shared" si="15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0">
        <f t="shared" si="12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13"/>
        <v>0</v>
      </c>
      <c r="Z118" s="4">
        <f t="shared" si="14"/>
        <v>0</v>
      </c>
      <c r="AA118" s="4" t="str">
        <f t="shared" si="15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0">
        <f t="shared" si="12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13"/>
        <v>0</v>
      </c>
      <c r="Z119" s="4">
        <f t="shared" si="14"/>
        <v>0</v>
      </c>
      <c r="AA119" s="4" t="str">
        <f t="shared" si="15"/>
        <v>5 (пет)</v>
      </c>
    </row>
    <row r="120" spans="1:27" ht="15.75">
      <c r="A120" s="5">
        <v>111</v>
      </c>
      <c r="B120" s="13"/>
      <c r="C120" s="14"/>
      <c r="D120" s="4">
        <v>0</v>
      </c>
      <c r="E120" s="4"/>
      <c r="F120" s="4">
        <v>0</v>
      </c>
      <c r="G120" s="4"/>
      <c r="H120" s="10">
        <f t="shared" si="12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13"/>
        <v>0</v>
      </c>
      <c r="Z120" s="4">
        <f t="shared" si="14"/>
        <v>0</v>
      </c>
      <c r="AA120" s="4" t="str">
        <f t="shared" si="15"/>
        <v>5 (пет)</v>
      </c>
    </row>
    <row r="121" spans="1:27" ht="15.75">
      <c r="A121" s="5">
        <v>112</v>
      </c>
      <c r="B121" s="13"/>
      <c r="C121" s="14"/>
      <c r="D121" s="4">
        <v>0</v>
      </c>
      <c r="E121" s="4"/>
      <c r="F121" s="4">
        <v>0</v>
      </c>
      <c r="G121" s="4"/>
      <c r="H121" s="10">
        <f t="shared" si="12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13"/>
        <v>0</v>
      </c>
      <c r="Z121" s="4">
        <f t="shared" si="14"/>
        <v>0</v>
      </c>
      <c r="AA121" s="4" t="str">
        <f t="shared" si="15"/>
        <v>5 (пет)</v>
      </c>
    </row>
    <row r="122" spans="1:27" ht="15.75">
      <c r="A122" s="5">
        <v>113</v>
      </c>
      <c r="B122" s="13"/>
      <c r="C122" s="14"/>
      <c r="D122" s="4">
        <v>0</v>
      </c>
      <c r="E122" s="4"/>
      <c r="F122" s="4">
        <v>0</v>
      </c>
      <c r="G122" s="4"/>
      <c r="H122" s="10">
        <f t="shared" si="12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13"/>
        <v>0</v>
      </c>
      <c r="Z122" s="4">
        <f t="shared" si="14"/>
        <v>0</v>
      </c>
      <c r="AA122" s="4" t="str">
        <f t="shared" si="15"/>
        <v>5 (пет)</v>
      </c>
    </row>
    <row r="123" spans="1:27" ht="15.75">
      <c r="A123" s="5">
        <v>114</v>
      </c>
      <c r="B123" s="13"/>
      <c r="C123" s="14"/>
      <c r="D123" s="4">
        <v>0</v>
      </c>
      <c r="E123" s="4"/>
      <c r="F123" s="4">
        <v>0</v>
      </c>
      <c r="G123" s="4"/>
      <c r="H123" s="10">
        <f t="shared" si="12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13"/>
        <v>0</v>
      </c>
      <c r="Z123" s="4">
        <f t="shared" si="14"/>
        <v>0</v>
      </c>
      <c r="AA123" s="4" t="str">
        <f t="shared" si="15"/>
        <v>5 (пет)</v>
      </c>
    </row>
    <row r="124" spans="1:27" ht="15.75">
      <c r="A124" s="5">
        <v>115</v>
      </c>
      <c r="B124" s="13"/>
      <c r="C124" s="14"/>
      <c r="D124" s="4">
        <v>0</v>
      </c>
      <c r="E124" s="4"/>
      <c r="F124" s="4">
        <v>0</v>
      </c>
      <c r="G124" s="4"/>
      <c r="H124" s="10">
        <f t="shared" si="12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13"/>
        <v>0</v>
      </c>
      <c r="Z124" s="4">
        <f t="shared" si="14"/>
        <v>0</v>
      </c>
      <c r="AA124" s="4" t="str">
        <f t="shared" si="15"/>
        <v>5 (пет)</v>
      </c>
    </row>
    <row r="125" spans="1:27" ht="15.75">
      <c r="A125" s="5">
        <v>116</v>
      </c>
      <c r="B125" s="13"/>
      <c r="C125" s="14"/>
      <c r="D125" s="4">
        <v>0</v>
      </c>
      <c r="E125" s="4"/>
      <c r="F125" s="4">
        <v>0</v>
      </c>
      <c r="G125" s="4"/>
      <c r="H125" s="10">
        <f t="shared" si="12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13"/>
        <v>0</v>
      </c>
      <c r="Z125" s="4">
        <f t="shared" si="14"/>
        <v>0</v>
      </c>
      <c r="AA125" s="4" t="str">
        <f t="shared" si="15"/>
        <v>5 (пет)</v>
      </c>
    </row>
    <row r="126" spans="1:27" ht="15.75">
      <c r="A126" s="5">
        <v>117</v>
      </c>
      <c r="B126" s="13"/>
      <c r="C126" s="14"/>
      <c r="D126" s="4">
        <v>0</v>
      </c>
      <c r="E126" s="4"/>
      <c r="F126" s="4">
        <v>0</v>
      </c>
      <c r="G126" s="4"/>
      <c r="H126" s="10">
        <f t="shared" si="12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13"/>
        <v>0</v>
      </c>
      <c r="Z126" s="4">
        <f t="shared" si="14"/>
        <v>0</v>
      </c>
      <c r="AA126" s="4" t="str">
        <f t="shared" si="15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0">
        <f t="shared" si="12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13"/>
        <v>0</v>
      </c>
      <c r="Z127" s="4">
        <f t="shared" si="14"/>
        <v>0</v>
      </c>
      <c r="AA127" s="4" t="str">
        <f t="shared" si="15"/>
        <v>5 (пет)</v>
      </c>
    </row>
    <row r="128" spans="1:27" ht="17.25" customHeight="1">
      <c r="A128" s="5">
        <v>119</v>
      </c>
      <c r="B128" s="13"/>
      <c r="C128" s="14"/>
      <c r="D128" s="4">
        <v>0</v>
      </c>
      <c r="E128" s="4"/>
      <c r="F128" s="4">
        <v>0</v>
      </c>
      <c r="G128" s="4"/>
      <c r="H128" s="10">
        <f t="shared" si="12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13"/>
        <v>0</v>
      </c>
      <c r="Z128" s="4">
        <f t="shared" si="14"/>
        <v>0</v>
      </c>
      <c r="AA128" s="4" t="str">
        <f t="shared" si="15"/>
        <v>5 (пет)</v>
      </c>
    </row>
    <row r="129" spans="1:27" ht="15.75">
      <c r="A129" s="5">
        <v>120</v>
      </c>
      <c r="B129" s="13"/>
      <c r="C129" s="14"/>
      <c r="D129" s="4">
        <v>0</v>
      </c>
      <c r="E129" s="4"/>
      <c r="F129" s="4">
        <v>0</v>
      </c>
      <c r="G129" s="4"/>
      <c r="H129" s="10">
        <f t="shared" si="12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13"/>
        <v>0</v>
      </c>
      <c r="Z129" s="4">
        <f t="shared" si="14"/>
        <v>0</v>
      </c>
      <c r="AA129" s="4" t="str">
        <f t="shared" si="15"/>
        <v>5 (пет)</v>
      </c>
    </row>
    <row r="130" spans="1:27" ht="15.75">
      <c r="A130" s="5">
        <v>121</v>
      </c>
      <c r="B130" s="13"/>
      <c r="C130" s="14"/>
      <c r="D130" s="4">
        <v>0</v>
      </c>
      <c r="E130" s="4"/>
      <c r="F130" s="4">
        <v>0</v>
      </c>
      <c r="G130" s="4"/>
      <c r="H130" s="10">
        <f t="shared" si="12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13"/>
        <v>0</v>
      </c>
      <c r="Z130" s="4">
        <f t="shared" si="14"/>
        <v>0</v>
      </c>
      <c r="AA130" s="4" t="str">
        <f t="shared" si="15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0">
        <f t="shared" si="12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13"/>
        <v>0</v>
      </c>
      <c r="Z131" s="4">
        <f t="shared" si="14"/>
        <v>0</v>
      </c>
      <c r="AA131" s="4" t="str">
        <f t="shared" si="15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0">
        <f t="shared" si="12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13"/>
        <v>0</v>
      </c>
      <c r="Z132" s="4">
        <f t="shared" si="14"/>
        <v>0</v>
      </c>
      <c r="AA132" s="4" t="str">
        <f t="shared" si="15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0">
        <f t="shared" si="12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13"/>
        <v>0</v>
      </c>
      <c r="Z133" s="4">
        <f t="shared" si="14"/>
        <v>0</v>
      </c>
      <c r="AA133" s="4" t="str">
        <f t="shared" si="15"/>
        <v>5 (пет)</v>
      </c>
    </row>
    <row r="134" spans="1:27" ht="15.75">
      <c r="A134" s="5">
        <v>125</v>
      </c>
      <c r="B134" s="13"/>
      <c r="C134" s="14"/>
      <c r="D134" s="4">
        <v>0</v>
      </c>
      <c r="E134" s="4"/>
      <c r="F134" s="4">
        <v>0</v>
      </c>
      <c r="G134" s="4"/>
      <c r="H134" s="10">
        <f t="shared" si="12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13"/>
        <v>0</v>
      </c>
      <c r="Z134" s="4">
        <f t="shared" si="14"/>
        <v>0</v>
      </c>
      <c r="AA134" s="4" t="str">
        <f t="shared" si="15"/>
        <v>5 (пет)</v>
      </c>
    </row>
    <row r="135" spans="1:27" ht="15.75">
      <c r="A135" s="5">
        <v>126</v>
      </c>
      <c r="B135" s="13"/>
      <c r="C135" s="14"/>
      <c r="D135" s="4">
        <v>0</v>
      </c>
      <c r="E135" s="4"/>
      <c r="F135" s="4">
        <v>0</v>
      </c>
      <c r="G135" s="4"/>
      <c r="H135" s="10">
        <f t="shared" si="12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13"/>
        <v>0</v>
      </c>
      <c r="Z135" s="4">
        <f t="shared" si="14"/>
        <v>0</v>
      </c>
      <c r="AA135" s="4" t="str">
        <f t="shared" si="15"/>
        <v>5 (пет)</v>
      </c>
    </row>
    <row r="136" spans="1:27" ht="15.75" customHeight="1">
      <c r="A136" s="5">
        <v>127</v>
      </c>
      <c r="B136" s="13"/>
      <c r="C136" s="14"/>
      <c r="D136" s="4">
        <v>0</v>
      </c>
      <c r="E136" s="4"/>
      <c r="F136" s="4">
        <v>0</v>
      </c>
      <c r="G136" s="4"/>
      <c r="H136" s="10">
        <f t="shared" si="12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13"/>
        <v>0</v>
      </c>
      <c r="Z136" s="4">
        <f t="shared" si="14"/>
        <v>0</v>
      </c>
      <c r="AA136" s="4" t="str">
        <f aca="true" t="shared" si="16" ref="AA136:AA150">VLOOKUP(Z136,$AC$2:$AD$7,2)</f>
        <v>5 (пет)</v>
      </c>
    </row>
    <row r="137" spans="1:27" ht="15.75" customHeight="1">
      <c r="A137" s="5">
        <v>128</v>
      </c>
      <c r="B137" s="13"/>
      <c r="C137" s="14"/>
      <c r="D137" s="4">
        <v>0</v>
      </c>
      <c r="E137" s="4"/>
      <c r="F137" s="4">
        <v>0</v>
      </c>
      <c r="G137" s="4"/>
      <c r="H137" s="10">
        <f t="shared" si="12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13"/>
        <v>0</v>
      </c>
      <c r="Z137" s="4">
        <f t="shared" si="14"/>
        <v>0</v>
      </c>
      <c r="AA137" s="4" t="str">
        <f t="shared" si="16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0">
        <f aca="true" t="shared" si="17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8" ref="Y138:Y169">S138+T138+U138+V138</f>
        <v>0</v>
      </c>
      <c r="Z138" s="4">
        <f aca="true" t="shared" si="19" ref="Z138:Z169">ROUND(H138+S138+T138+U138+V138+W138+X138,0)</f>
        <v>0</v>
      </c>
      <c r="AA138" s="4" t="str">
        <f t="shared" si="16"/>
        <v>5 (пет)</v>
      </c>
    </row>
    <row r="139" spans="1:27" ht="15.75" customHeight="1">
      <c r="A139" s="5">
        <v>130</v>
      </c>
      <c r="B139" s="13"/>
      <c r="C139" s="14"/>
      <c r="D139" s="4">
        <v>0</v>
      </c>
      <c r="E139" s="4"/>
      <c r="F139" s="4">
        <v>0</v>
      </c>
      <c r="G139" s="4"/>
      <c r="H139" s="10">
        <f t="shared" si="17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8"/>
        <v>0</v>
      </c>
      <c r="Z139" s="4">
        <f t="shared" si="19"/>
        <v>0</v>
      </c>
      <c r="AA139" s="4" t="str">
        <f t="shared" si="16"/>
        <v>5 (пет)</v>
      </c>
    </row>
    <row r="140" spans="1:27" ht="15.75" customHeight="1">
      <c r="A140" s="5">
        <v>131</v>
      </c>
      <c r="B140" s="13"/>
      <c r="C140" s="14"/>
      <c r="D140" s="4">
        <v>0</v>
      </c>
      <c r="E140" s="4"/>
      <c r="F140" s="4">
        <v>0</v>
      </c>
      <c r="G140" s="4">
        <v>43</v>
      </c>
      <c r="H140" s="10">
        <f t="shared" si="17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8"/>
        <v>0</v>
      </c>
      <c r="Z140" s="4">
        <f t="shared" si="19"/>
        <v>0</v>
      </c>
      <c r="AA140" s="4" t="str">
        <f t="shared" si="16"/>
        <v>5 (пет)</v>
      </c>
    </row>
    <row r="141" spans="1:27" ht="15.75" customHeight="1">
      <c r="A141" s="5">
        <v>132</v>
      </c>
      <c r="B141" s="13"/>
      <c r="C141" s="14"/>
      <c r="D141" s="4">
        <v>0</v>
      </c>
      <c r="E141" s="4"/>
      <c r="F141" s="4">
        <v>0</v>
      </c>
      <c r="G141" s="4"/>
      <c r="H141" s="10">
        <f t="shared" si="17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8"/>
        <v>0</v>
      </c>
      <c r="Z141" s="4">
        <f t="shared" si="19"/>
        <v>0</v>
      </c>
      <c r="AA141" s="4" t="str">
        <f t="shared" si="16"/>
        <v>5 (пет)</v>
      </c>
    </row>
    <row r="142" spans="1:27" ht="15.75" customHeight="1">
      <c r="A142" s="5">
        <v>133</v>
      </c>
      <c r="B142" s="13"/>
      <c r="C142" s="14"/>
      <c r="D142" s="4">
        <v>0</v>
      </c>
      <c r="E142" s="4"/>
      <c r="F142" s="4">
        <v>0</v>
      </c>
      <c r="G142" s="4"/>
      <c r="H142" s="10">
        <f t="shared" si="17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8"/>
        <v>0</v>
      </c>
      <c r="Z142" s="4">
        <f t="shared" si="19"/>
        <v>0</v>
      </c>
      <c r="AA142" s="4" t="str">
        <f t="shared" si="16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0">
        <f t="shared" si="17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8"/>
        <v>0</v>
      </c>
      <c r="Z143" s="4">
        <f t="shared" si="19"/>
        <v>0</v>
      </c>
      <c r="AA143" s="4" t="str">
        <f t="shared" si="16"/>
        <v>5 (пет)</v>
      </c>
    </row>
    <row r="144" spans="1:27" ht="15.75" customHeight="1">
      <c r="A144" s="5">
        <v>135</v>
      </c>
      <c r="B144" s="13"/>
      <c r="C144" s="14"/>
      <c r="D144" s="4">
        <v>0</v>
      </c>
      <c r="E144" s="4"/>
      <c r="F144" s="4">
        <v>0</v>
      </c>
      <c r="G144" s="4"/>
      <c r="H144" s="10">
        <f t="shared" si="17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8"/>
        <v>0</v>
      </c>
      <c r="Z144" s="4">
        <f t="shared" si="19"/>
        <v>0</v>
      </c>
      <c r="AA144" s="4" t="str">
        <f t="shared" si="16"/>
        <v>5 (пет)</v>
      </c>
    </row>
    <row r="145" spans="1:27" ht="15.75" customHeight="1">
      <c r="A145" s="5">
        <v>136</v>
      </c>
      <c r="B145" s="13"/>
      <c r="C145" s="14"/>
      <c r="D145" s="4">
        <v>0</v>
      </c>
      <c r="E145" s="4"/>
      <c r="F145" s="4">
        <v>0</v>
      </c>
      <c r="G145" s="4"/>
      <c r="H145" s="10">
        <f t="shared" si="17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8"/>
        <v>0</v>
      </c>
      <c r="Z145" s="4">
        <f t="shared" si="19"/>
        <v>0</v>
      </c>
      <c r="AA145" s="4" t="str">
        <f t="shared" si="16"/>
        <v>5 (пет)</v>
      </c>
    </row>
    <row r="146" spans="1:27" ht="15.75" customHeight="1">
      <c r="A146" s="5">
        <v>137</v>
      </c>
      <c r="B146" s="13"/>
      <c r="C146" s="14"/>
      <c r="D146" s="4">
        <v>0</v>
      </c>
      <c r="E146" s="4"/>
      <c r="F146" s="4">
        <v>0</v>
      </c>
      <c r="G146" s="4"/>
      <c r="H146" s="10">
        <f t="shared" si="17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8"/>
        <v>0</v>
      </c>
      <c r="Z146" s="4">
        <f t="shared" si="19"/>
        <v>0</v>
      </c>
      <c r="AA146" s="4" t="str">
        <f t="shared" si="16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0">
        <f t="shared" si="17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8"/>
        <v>0</v>
      </c>
      <c r="Z147" s="4">
        <f t="shared" si="19"/>
        <v>0</v>
      </c>
      <c r="AA147" s="4" t="str">
        <f t="shared" si="16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0">
        <f t="shared" si="17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8"/>
        <v>0</v>
      </c>
      <c r="Z148" s="4">
        <f t="shared" si="19"/>
        <v>0</v>
      </c>
      <c r="AA148" s="4" t="str">
        <f t="shared" si="16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0">
        <f t="shared" si="17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8"/>
        <v>0</v>
      </c>
      <c r="Z149" s="4">
        <f t="shared" si="19"/>
        <v>0</v>
      </c>
      <c r="AA149" s="4" t="str">
        <f t="shared" si="16"/>
        <v>5 (пет)</v>
      </c>
    </row>
    <row r="150" spans="1:27" ht="15.75">
      <c r="A150" s="5">
        <v>141</v>
      </c>
      <c r="B150" s="13"/>
      <c r="C150" s="14"/>
      <c r="D150" s="4">
        <v>0</v>
      </c>
      <c r="E150" s="4"/>
      <c r="F150" s="4">
        <v>0</v>
      </c>
      <c r="G150" s="4"/>
      <c r="H150" s="10">
        <f t="shared" si="17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8"/>
        <v>0</v>
      </c>
      <c r="Z150" s="4">
        <f t="shared" si="19"/>
        <v>0</v>
      </c>
      <c r="AA150" s="4" t="str">
        <f t="shared" si="16"/>
        <v>5 (пет)</v>
      </c>
    </row>
    <row r="151" spans="1:27" ht="15.75">
      <c r="A151" s="5">
        <v>142</v>
      </c>
      <c r="B151" s="13"/>
      <c r="C151" s="14"/>
      <c r="D151" s="4">
        <v>0</v>
      </c>
      <c r="E151" s="4"/>
      <c r="F151" s="4">
        <v>0</v>
      </c>
      <c r="G151" s="4"/>
      <c r="H151" s="10">
        <f t="shared" si="17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8"/>
        <v>0</v>
      </c>
      <c r="Z151" s="4">
        <f t="shared" si="19"/>
        <v>0</v>
      </c>
      <c r="AA151" s="4" t="str">
        <f aca="true" t="shared" si="20" ref="AA151:AA179">VLOOKUP(Z151,$AC$2:$AD$7,2)</f>
        <v>5 (пет)</v>
      </c>
    </row>
    <row r="152" spans="1:27" ht="15.75">
      <c r="A152" s="5">
        <v>143</v>
      </c>
      <c r="B152" s="13"/>
      <c r="C152" s="14"/>
      <c r="D152" s="4">
        <v>0</v>
      </c>
      <c r="E152" s="4"/>
      <c r="F152" s="4">
        <v>0</v>
      </c>
      <c r="G152" s="4"/>
      <c r="H152" s="10">
        <f t="shared" si="17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8"/>
        <v>0</v>
      </c>
      <c r="Z152" s="4">
        <f t="shared" si="19"/>
        <v>0</v>
      </c>
      <c r="AA152" s="4" t="str">
        <f t="shared" si="20"/>
        <v>5 (пет)</v>
      </c>
    </row>
    <row r="153" spans="1:27" ht="15.75">
      <c r="A153" s="5">
        <v>144</v>
      </c>
      <c r="B153" s="15"/>
      <c r="C153" s="16"/>
      <c r="D153" s="4">
        <v>0</v>
      </c>
      <c r="E153" s="4"/>
      <c r="F153" s="4">
        <v>0</v>
      </c>
      <c r="G153" s="4"/>
      <c r="H153" s="10">
        <f t="shared" si="17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8"/>
        <v>0</v>
      </c>
      <c r="Z153" s="4">
        <f t="shared" si="19"/>
        <v>0</v>
      </c>
      <c r="AA153" s="4" t="str">
        <f t="shared" si="20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0">
        <f t="shared" si="17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8"/>
        <v>0</v>
      </c>
      <c r="Z154" s="4">
        <f t="shared" si="19"/>
        <v>0</v>
      </c>
      <c r="AA154" s="4" t="str">
        <f t="shared" si="20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0">
        <f t="shared" si="17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8"/>
        <v>0</v>
      </c>
      <c r="Z155" s="4">
        <f t="shared" si="19"/>
        <v>0</v>
      </c>
      <c r="AA155" s="4" t="str">
        <f t="shared" si="20"/>
        <v>5 (пет)</v>
      </c>
    </row>
    <row r="156" spans="1:27" ht="15.75">
      <c r="A156" s="5">
        <v>147</v>
      </c>
      <c r="B156" s="13"/>
      <c r="C156" s="14"/>
      <c r="D156" s="4">
        <v>0</v>
      </c>
      <c r="E156" s="4"/>
      <c r="F156" s="4">
        <v>0</v>
      </c>
      <c r="G156" s="4"/>
      <c r="H156" s="10">
        <f t="shared" si="17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8"/>
        <v>0</v>
      </c>
      <c r="Z156" s="4">
        <f t="shared" si="19"/>
        <v>0</v>
      </c>
      <c r="AA156" s="4" t="str">
        <f t="shared" si="20"/>
        <v>5 (пет)</v>
      </c>
    </row>
    <row r="157" spans="1:27" ht="15.75">
      <c r="A157" s="5">
        <v>148</v>
      </c>
      <c r="B157" s="13"/>
      <c r="C157" s="14"/>
      <c r="D157" s="4">
        <v>0</v>
      </c>
      <c r="E157" s="4"/>
      <c r="F157" s="4">
        <v>0</v>
      </c>
      <c r="G157" s="4"/>
      <c r="H157" s="10">
        <f t="shared" si="17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8"/>
        <v>0</v>
      </c>
      <c r="Z157" s="4">
        <f t="shared" si="19"/>
        <v>0</v>
      </c>
      <c r="AA157" s="4" t="str">
        <f t="shared" si="20"/>
        <v>5 (пет)</v>
      </c>
    </row>
    <row r="158" spans="1:27" ht="15.75">
      <c r="A158" s="5">
        <v>149</v>
      </c>
      <c r="B158" s="5"/>
      <c r="C158" s="25"/>
      <c r="D158" s="4">
        <v>0</v>
      </c>
      <c r="E158" s="4"/>
      <c r="F158" s="4">
        <v>0</v>
      </c>
      <c r="G158" s="4"/>
      <c r="H158" s="10">
        <f t="shared" si="17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8"/>
        <v>0</v>
      </c>
      <c r="Z158" s="4">
        <f t="shared" si="19"/>
        <v>0</v>
      </c>
      <c r="AA158" s="4" t="str">
        <f t="shared" si="20"/>
        <v>5 (пет)</v>
      </c>
    </row>
    <row r="159" spans="1:27" ht="15.75">
      <c r="A159" s="5">
        <v>150</v>
      </c>
      <c r="B159" s="13"/>
      <c r="C159" s="14"/>
      <c r="D159" s="4">
        <v>0</v>
      </c>
      <c r="E159" s="4"/>
      <c r="F159" s="4">
        <v>0</v>
      </c>
      <c r="G159" s="4">
        <v>41</v>
      </c>
      <c r="H159" s="10">
        <f t="shared" si="17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8"/>
        <v>0</v>
      </c>
      <c r="Z159" s="4">
        <f t="shared" si="19"/>
        <v>0</v>
      </c>
      <c r="AA159" s="4" t="str">
        <f t="shared" si="20"/>
        <v>5 (пет)</v>
      </c>
    </row>
    <row r="160" spans="1:27" ht="15.75">
      <c r="A160" s="5">
        <v>151</v>
      </c>
      <c r="B160" s="13"/>
      <c r="C160" s="14"/>
      <c r="D160" s="4">
        <v>0</v>
      </c>
      <c r="E160" s="4"/>
      <c r="F160" s="4">
        <v>0</v>
      </c>
      <c r="G160" s="4"/>
      <c r="H160" s="10">
        <f t="shared" si="17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8"/>
        <v>0</v>
      </c>
      <c r="Z160" s="4">
        <f t="shared" si="19"/>
        <v>0</v>
      </c>
      <c r="AA160" s="4" t="str">
        <f t="shared" si="20"/>
        <v>5 (пет)</v>
      </c>
    </row>
    <row r="161" spans="1:27" ht="15.75">
      <c r="A161" s="5">
        <v>152</v>
      </c>
      <c r="B161" s="17"/>
      <c r="C161" s="14"/>
      <c r="D161" s="4">
        <v>0</v>
      </c>
      <c r="E161" s="4"/>
      <c r="F161" s="4">
        <v>0</v>
      </c>
      <c r="G161" s="4">
        <v>54</v>
      </c>
      <c r="H161" s="10">
        <f t="shared" si="17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8"/>
        <v>0</v>
      </c>
      <c r="Z161" s="4">
        <f t="shared" si="19"/>
        <v>0</v>
      </c>
      <c r="AA161" s="4" t="str">
        <f t="shared" si="20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0">
        <f t="shared" si="17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8"/>
        <v>0</v>
      </c>
      <c r="Z162" s="4">
        <f t="shared" si="19"/>
        <v>0</v>
      </c>
      <c r="AA162" s="4" t="str">
        <f t="shared" si="20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0">
        <f t="shared" si="17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8"/>
        <v>0</v>
      </c>
      <c r="Z163" s="4">
        <f t="shared" si="19"/>
        <v>0</v>
      </c>
      <c r="AA163" s="4" t="str">
        <f t="shared" si="20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0">
        <f t="shared" si="17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8"/>
        <v>0</v>
      </c>
      <c r="Z164" s="4">
        <f t="shared" si="19"/>
        <v>0</v>
      </c>
      <c r="AA164" s="4" t="str">
        <f t="shared" si="20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0">
        <f t="shared" si="17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8"/>
        <v>0</v>
      </c>
      <c r="Z165" s="4">
        <f t="shared" si="19"/>
        <v>0</v>
      </c>
      <c r="AA165" s="4" t="str">
        <f t="shared" si="20"/>
        <v>5 (пет)</v>
      </c>
    </row>
    <row r="166" spans="1:27" ht="15.75">
      <c r="A166" s="5">
        <v>157</v>
      </c>
      <c r="B166" s="13"/>
      <c r="C166" s="14"/>
      <c r="D166" s="4">
        <v>0</v>
      </c>
      <c r="E166" s="4"/>
      <c r="F166" s="4">
        <v>0</v>
      </c>
      <c r="G166" s="4"/>
      <c r="H166" s="10">
        <f t="shared" si="17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8"/>
        <v>0</v>
      </c>
      <c r="Z166" s="4">
        <f t="shared" si="19"/>
        <v>0</v>
      </c>
      <c r="AA166" s="4" t="str">
        <f t="shared" si="20"/>
        <v>5 (пет)</v>
      </c>
    </row>
    <row r="167" spans="1:27" ht="15.75">
      <c r="A167" s="5">
        <v>158</v>
      </c>
      <c r="B167" s="13"/>
      <c r="C167" s="14"/>
      <c r="D167" s="4">
        <v>0</v>
      </c>
      <c r="E167" s="4"/>
      <c r="F167" s="4">
        <v>0</v>
      </c>
      <c r="G167" s="4"/>
      <c r="H167" s="10">
        <f t="shared" si="17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8"/>
        <v>0</v>
      </c>
      <c r="Z167" s="4">
        <f t="shared" si="19"/>
        <v>0</v>
      </c>
      <c r="AA167" s="4" t="str">
        <f t="shared" si="20"/>
        <v>5 (пет)</v>
      </c>
    </row>
    <row r="168" spans="1:27" ht="15.75">
      <c r="A168" s="5">
        <v>159</v>
      </c>
      <c r="B168" s="13"/>
      <c r="C168" s="14"/>
      <c r="D168" s="4">
        <v>0</v>
      </c>
      <c r="E168" s="4"/>
      <c r="F168" s="4">
        <v>0</v>
      </c>
      <c r="G168" s="4"/>
      <c r="H168" s="10">
        <f t="shared" si="17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8"/>
        <v>0</v>
      </c>
      <c r="Z168" s="4">
        <f t="shared" si="19"/>
        <v>0</v>
      </c>
      <c r="AA168" s="4" t="str">
        <f t="shared" si="20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0">
        <f t="shared" si="17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8"/>
        <v>0</v>
      </c>
      <c r="Z169" s="4">
        <f t="shared" si="19"/>
        <v>0</v>
      </c>
      <c r="AA169" s="4" t="str">
        <f t="shared" si="20"/>
        <v>5 (пет)</v>
      </c>
    </row>
    <row r="170" spans="1:27" ht="15.75">
      <c r="A170" s="5">
        <v>161</v>
      </c>
      <c r="B170" s="13"/>
      <c r="C170" s="14"/>
      <c r="D170" s="4">
        <v>0</v>
      </c>
      <c r="E170" s="4"/>
      <c r="F170" s="4">
        <v>0</v>
      </c>
      <c r="G170" s="4"/>
      <c r="H170" s="10">
        <f aca="true" t="shared" si="21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22" ref="Y170:Y180">S170+T170+U170+V170</f>
        <v>0</v>
      </c>
      <c r="Z170" s="4">
        <f aca="true" t="shared" si="23" ref="Z170:Z180">ROUND(H170+S170+T170+U170+V170+W170+X170,0)</f>
        <v>0</v>
      </c>
      <c r="AA170" s="4" t="str">
        <f t="shared" si="20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0">
        <f t="shared" si="21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22"/>
        <v>0</v>
      </c>
      <c r="Z171" s="4">
        <f t="shared" si="23"/>
        <v>0</v>
      </c>
      <c r="AA171" s="4" t="str">
        <f t="shared" si="20"/>
        <v>5 (пет)</v>
      </c>
    </row>
    <row r="172" spans="1:27" ht="15.75">
      <c r="A172" s="5">
        <v>163</v>
      </c>
      <c r="B172" s="13"/>
      <c r="C172" s="14"/>
      <c r="D172" s="4">
        <v>0</v>
      </c>
      <c r="E172" s="4"/>
      <c r="F172" s="4">
        <v>0</v>
      </c>
      <c r="G172" s="4"/>
      <c r="H172" s="10">
        <f t="shared" si="21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22"/>
        <v>0</v>
      </c>
      <c r="Z172" s="4">
        <f t="shared" si="23"/>
        <v>0</v>
      </c>
      <c r="AA172" s="4" t="str">
        <f t="shared" si="20"/>
        <v>5 (пет)</v>
      </c>
    </row>
    <row r="173" spans="1:27" ht="15.75">
      <c r="A173" s="5">
        <v>164</v>
      </c>
      <c r="B173" s="13"/>
      <c r="C173" s="14"/>
      <c r="D173" s="4">
        <v>0</v>
      </c>
      <c r="E173" s="4"/>
      <c r="F173" s="4">
        <v>0</v>
      </c>
      <c r="G173" s="4"/>
      <c r="H173" s="10">
        <f t="shared" si="21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22"/>
        <v>0</v>
      </c>
      <c r="Z173" s="4">
        <f t="shared" si="23"/>
        <v>0</v>
      </c>
      <c r="AA173" s="4" t="str">
        <f t="shared" si="20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0">
        <f t="shared" si="21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22"/>
        <v>0</v>
      </c>
      <c r="Z174" s="4">
        <f t="shared" si="23"/>
        <v>0</v>
      </c>
      <c r="AA174" s="4" t="str">
        <f t="shared" si="20"/>
        <v>5 (пет)</v>
      </c>
    </row>
    <row r="175" spans="1:27" ht="15.75">
      <c r="A175" s="5">
        <v>166</v>
      </c>
      <c r="B175" s="13"/>
      <c r="C175" s="14"/>
      <c r="D175" s="4">
        <v>0</v>
      </c>
      <c r="E175" s="4"/>
      <c r="F175" s="4">
        <v>0</v>
      </c>
      <c r="G175" s="4"/>
      <c r="H175" s="10">
        <f t="shared" si="21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22"/>
        <v>0</v>
      </c>
      <c r="Z175" s="4">
        <f t="shared" si="23"/>
        <v>0</v>
      </c>
      <c r="AA175" s="4" t="str">
        <f t="shared" si="20"/>
        <v>5 (пет)</v>
      </c>
    </row>
    <row r="176" spans="1:27" ht="15.75">
      <c r="A176" s="5">
        <v>167</v>
      </c>
      <c r="B176" s="13"/>
      <c r="C176" s="14"/>
      <c r="D176" s="4">
        <v>0</v>
      </c>
      <c r="E176" s="4"/>
      <c r="F176" s="4">
        <v>0</v>
      </c>
      <c r="G176" s="4"/>
      <c r="H176" s="10">
        <f t="shared" si="21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22"/>
        <v>0</v>
      </c>
      <c r="Z176" s="4">
        <f t="shared" si="23"/>
        <v>0</v>
      </c>
      <c r="AA176" s="4" t="str">
        <f t="shared" si="20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0">
        <f t="shared" si="21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22"/>
        <v>0</v>
      </c>
      <c r="Z177" s="4">
        <f t="shared" si="23"/>
        <v>0</v>
      </c>
      <c r="AA177" s="4" t="str">
        <f t="shared" si="20"/>
        <v>5 (пет)</v>
      </c>
    </row>
    <row r="178" spans="1:27" ht="15.75">
      <c r="A178" s="5">
        <v>169</v>
      </c>
      <c r="B178" s="13"/>
      <c r="C178" s="14"/>
      <c r="D178" s="4">
        <v>0</v>
      </c>
      <c r="E178" s="4"/>
      <c r="F178" s="4">
        <v>0</v>
      </c>
      <c r="G178" s="4"/>
      <c r="H178" s="10">
        <f t="shared" si="21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22"/>
        <v>0</v>
      </c>
      <c r="Z178" s="4">
        <f t="shared" si="23"/>
        <v>0</v>
      </c>
      <c r="AA178" s="4" t="str">
        <f t="shared" si="20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0">
        <f t="shared" si="21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22"/>
        <v>0</v>
      </c>
      <c r="Z179" s="4">
        <f t="shared" si="23"/>
        <v>0</v>
      </c>
      <c r="AA179" s="4" t="str">
        <f t="shared" si="20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0">
        <f t="shared" si="21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22"/>
        <v>0</v>
      </c>
      <c r="Z180" s="4">
        <f t="shared" si="23"/>
        <v>0</v>
      </c>
      <c r="AA180" s="4" t="str">
        <f>VLOOKUP(Z180,$AC$2:$AD$7,2)</f>
        <v>5 (пет)</v>
      </c>
    </row>
    <row r="181" spans="2:21" ht="15.75">
      <c r="B181" s="46" t="s">
        <v>38</v>
      </c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3" spans="2:26" ht="15.75">
      <c r="B183" s="20" t="s">
        <v>39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12"/>
      <c r="T183" s="21"/>
      <c r="U183" s="21"/>
      <c r="V183" s="20" t="s">
        <v>40</v>
      </c>
      <c r="W183" s="21"/>
      <c r="X183" s="21"/>
      <c r="Y183" s="21"/>
      <c r="Z183" s="21"/>
    </row>
    <row r="184" spans="2:26" ht="15.75"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12"/>
      <c r="T184" s="21"/>
      <c r="U184" s="21"/>
      <c r="V184" s="20"/>
      <c r="W184" s="21"/>
      <c r="X184" s="21"/>
      <c r="Y184" s="21"/>
      <c r="Z184" s="21"/>
    </row>
    <row r="185" spans="2:26" ht="15.75">
      <c r="B185" s="22" t="s">
        <v>42</v>
      </c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12"/>
      <c r="T185" s="21"/>
      <c r="U185" s="21"/>
      <c r="V185" s="20" t="s">
        <v>41</v>
      </c>
      <c r="W185" s="21"/>
      <c r="X185" s="21"/>
      <c r="Y185" s="21"/>
      <c r="Z185" s="21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2018-03-27T10:39:12Z</cp:lastPrinted>
  <dcterms:created xsi:type="dcterms:W3CDTF">2011-06-01T07:35:29Z</dcterms:created>
  <dcterms:modified xsi:type="dcterms:W3CDTF">2018-03-27T10:40:28Z</dcterms:modified>
  <cp:category/>
  <cp:version/>
  <cp:contentType/>
  <cp:contentStatus/>
</cp:coreProperties>
</file>