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Јуни 2019" sheetId="1" r:id="rId1"/>
  </sheets>
  <definedNames/>
  <calcPr fullCalcOnLoad="1"/>
</workbook>
</file>

<file path=xl/sharedStrings.xml><?xml version="1.0" encoding="utf-8"?>
<sst xmlns="http://schemas.openxmlformats.org/spreadsheetml/2006/main" count="140" uniqueCount="78">
  <si>
    <t xml:space="preserve">              Универзитет “Св. Климент Охридски” – Битола                                                                                  Економски факултет-Прилеп                                     </t>
  </si>
  <si>
    <t xml:space="preserve">од испитот и завршното оценување </t>
  </si>
  <si>
    <t>Колоквиум- поени</t>
  </si>
  <si>
    <t>Други форми на континуирана проверка - поени</t>
  </si>
  <si>
    <t>р б</t>
  </si>
  <si>
    <t>Досие</t>
  </si>
  <si>
    <t>I</t>
  </si>
  <si>
    <t>II</t>
  </si>
  <si>
    <t>Поени - просечно</t>
  </si>
  <si>
    <t>Семинарска</t>
  </si>
  <si>
    <t>Изработка на проект</t>
  </si>
  <si>
    <t>Домашна задача</t>
  </si>
  <si>
    <t>Активност</t>
  </si>
  <si>
    <t>Присуство</t>
  </si>
  <si>
    <t>Вкупно</t>
  </si>
  <si>
    <t>Вкупно поени</t>
  </si>
  <si>
    <t>Завршно оценување и конечна оценка</t>
  </si>
  <si>
    <t>Презиме и Име</t>
  </si>
  <si>
    <t>Мах 10 поени</t>
  </si>
  <si>
    <t>мах 20</t>
  </si>
  <si>
    <t>мах 100</t>
  </si>
  <si>
    <t>13 (9+10+11+12)</t>
  </si>
  <si>
    <t>14 (7+13)</t>
  </si>
  <si>
    <t>6 (шест)</t>
  </si>
  <si>
    <t>*</t>
  </si>
  <si>
    <t>7 (седум)</t>
  </si>
  <si>
    <t>8 (осум)</t>
  </si>
  <si>
    <t>Прилеп</t>
  </si>
  <si>
    <t>предметен наставник</t>
  </si>
  <si>
    <t xml:space="preserve">  РЕЗУЛТАТИ</t>
  </si>
  <si>
    <t>22.02.2019</t>
  </si>
  <si>
    <t>по предметот  МОНЕТАРНА ЕКОНОМИЈА</t>
  </si>
  <si>
    <t>одржан на ден 18.06.2019 година во 09:30 часот</t>
  </si>
  <si>
    <t>проф.д-р Драгица Оџаклиеска</t>
  </si>
  <si>
    <t>43/16</t>
  </si>
  <si>
    <t>50/16</t>
  </si>
  <si>
    <t>63/16</t>
  </si>
  <si>
    <t>45/16</t>
  </si>
  <si>
    <t>21/16</t>
  </si>
  <si>
    <t>75/16</t>
  </si>
  <si>
    <t>44/16</t>
  </si>
  <si>
    <t>22/16</t>
  </si>
  <si>
    <t>51/16</t>
  </si>
  <si>
    <t>169/16</t>
  </si>
  <si>
    <t>29/16</t>
  </si>
  <si>
    <t>46/16</t>
  </si>
  <si>
    <t>19/16</t>
  </si>
  <si>
    <t>62/16</t>
  </si>
  <si>
    <t>39/16</t>
  </si>
  <si>
    <t>38/16</t>
  </si>
  <si>
    <t>42/16</t>
  </si>
  <si>
    <t>60/15</t>
  </si>
  <si>
    <t>37/16</t>
  </si>
  <si>
    <t>72/16</t>
  </si>
  <si>
    <t>41/16</t>
  </si>
  <si>
    <t>20/16</t>
  </si>
  <si>
    <t>48/16</t>
  </si>
  <si>
    <t>53/16</t>
  </si>
  <si>
    <t>30/16</t>
  </si>
  <si>
    <t>47/16</t>
  </si>
  <si>
    <t>5 (пет)</t>
  </si>
  <si>
    <t>9 (девет)</t>
  </si>
  <si>
    <t>10 (десет)</t>
  </si>
  <si>
    <t>71/16</t>
  </si>
  <si>
    <t>25/16</t>
  </si>
  <si>
    <t>151/15</t>
  </si>
  <si>
    <t>36/17</t>
  </si>
  <si>
    <t>164/17</t>
  </si>
  <si>
    <t>151/16</t>
  </si>
  <si>
    <t>150/16</t>
  </si>
  <si>
    <t>167/17</t>
  </si>
  <si>
    <t>26/16</t>
  </si>
  <si>
    <t>31/16</t>
  </si>
  <si>
    <t>166/16</t>
  </si>
  <si>
    <t>59/16</t>
  </si>
  <si>
    <t>35/17</t>
  </si>
  <si>
    <t>Заклучно со реден број 39 (триесет и девет)</t>
  </si>
  <si>
    <t>ЗАБЕЛЕШКА : ДОКОЛКУ ИМАТЕ НЕКАКВА ЗАБЕЛЕШКА ВО ОДНОС НА ОБЈАВЕНИТЕ РЕЗУЛТАТИ КОНСУЛТАЦИИ ДО ПЕТОК 28.06.2019 КАЈ СПИРЕ ЛАЗАРОСКИ ВО ПЕРИОД ОД 10:00 ДО 12:00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</si>
</sst>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  <numFmt numFmtId="170" formatCode="0.000"/>
    <numFmt numFmtId="171" formatCode="0.0000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6" applyFont="1" applyAlignment="1">
      <alignment vertical="top" wrapText="1"/>
      <protection/>
    </xf>
    <xf numFmtId="0" fontId="2" fillId="0" borderId="0" xfId="56" applyAlignment="1">
      <alignment/>
      <protection/>
    </xf>
    <xf numFmtId="0" fontId="2" fillId="0" borderId="0" xfId="56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3" fillId="0" borderId="0" xfId="0" applyFont="1" applyAlignment="1">
      <alignment horizontal="center"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7" fillId="0" borderId="0" xfId="55" applyNumberFormat="1" applyFont="1" applyAlignment="1">
      <alignment horizontal="center"/>
      <protection/>
    </xf>
    <xf numFmtId="1" fontId="7" fillId="0" borderId="0" xfId="55" applyNumberFormat="1" applyFont="1" applyAlignment="1">
      <alignment horizontal="center"/>
      <protection/>
    </xf>
    <xf numFmtId="0" fontId="4" fillId="0" borderId="10" xfId="57" applyFont="1" applyBorder="1">
      <alignment/>
      <protection/>
    </xf>
    <xf numFmtId="0" fontId="4" fillId="0" borderId="0" xfId="57" applyFont="1" applyBorder="1">
      <alignment/>
      <protection/>
    </xf>
    <xf numFmtId="0" fontId="4" fillId="0" borderId="11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0" fontId="4" fillId="0" borderId="12" xfId="57" applyFont="1" applyBorder="1" applyAlignment="1">
      <alignment horizontal="center" wrapText="1"/>
      <protection/>
    </xf>
    <xf numFmtId="0" fontId="4" fillId="0" borderId="13" xfId="57" applyFont="1" applyBorder="1" applyAlignment="1">
      <alignment horizontal="center" wrapText="1"/>
      <protection/>
    </xf>
    <xf numFmtId="0" fontId="4" fillId="0" borderId="14" xfId="57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49" fontId="4" fillId="0" borderId="15" xfId="57" applyNumberFormat="1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8" fillId="0" borderId="15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49" fontId="8" fillId="0" borderId="12" xfId="57" applyNumberFormat="1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 wrapText="1"/>
      <protection/>
    </xf>
    <xf numFmtId="0" fontId="8" fillId="0" borderId="16" xfId="57" applyFont="1" applyBorder="1" applyAlignment="1">
      <alignment horizontal="center"/>
      <protection/>
    </xf>
    <xf numFmtId="0" fontId="44" fillId="0" borderId="15" xfId="0" applyFont="1" applyBorder="1" applyAlignment="1">
      <alignment horizontal="left" vertical="center"/>
    </xf>
    <xf numFmtId="49" fontId="44" fillId="0" borderId="15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49" fontId="2" fillId="0" borderId="0" xfId="56" applyNumberFormat="1" applyAlignment="1">
      <alignment horizontal="center"/>
      <protection/>
    </xf>
    <xf numFmtId="49" fontId="4" fillId="0" borderId="10" xfId="57" applyNumberFormat="1" applyFont="1" applyBorder="1" applyAlignment="1">
      <alignment horizontal="center"/>
      <protection/>
    </xf>
    <xf numFmtId="0" fontId="4" fillId="0" borderId="15" xfId="57" applyFont="1" applyBorder="1" applyAlignment="1">
      <alignment horizontal="center" vertical="top"/>
      <protection/>
    </xf>
    <xf numFmtId="0" fontId="4" fillId="0" borderId="15" xfId="57" applyFont="1" applyBorder="1" applyAlignment="1">
      <alignment horizontal="center" vertical="top" wrapText="1"/>
      <protection/>
    </xf>
    <xf numFmtId="1" fontId="4" fillId="0" borderId="15" xfId="57" applyNumberFormat="1" applyFont="1" applyBorder="1" applyAlignment="1">
      <alignment horizontal="center"/>
      <protection/>
    </xf>
    <xf numFmtId="0" fontId="45" fillId="0" borderId="15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17" xfId="57" applyFont="1" applyBorder="1">
      <alignment/>
      <protection/>
    </xf>
    <xf numFmtId="0" fontId="44" fillId="0" borderId="0" xfId="0" applyFont="1" applyFill="1" applyBorder="1" applyAlignment="1">
      <alignment horizontal="center" vertical="center"/>
    </xf>
    <xf numFmtId="49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18" xfId="0" applyFont="1" applyBorder="1" applyAlignment="1">
      <alignment horizontal="left" vertical="center"/>
    </xf>
    <xf numFmtId="0" fontId="44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left" vertical="center"/>
    </xf>
    <xf numFmtId="0" fontId="44" fillId="0" borderId="21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wrapText="1"/>
    </xf>
    <xf numFmtId="0" fontId="4" fillId="0" borderId="15" xfId="57" applyFont="1" applyBorder="1" applyAlignment="1">
      <alignment horizontal="center" textRotation="180" wrapText="1"/>
      <protection/>
    </xf>
    <xf numFmtId="0" fontId="4" fillId="0" borderId="15" xfId="57" applyFont="1" applyBorder="1" applyAlignment="1">
      <alignment horizontal="center"/>
      <protection/>
    </xf>
    <xf numFmtId="0" fontId="45" fillId="0" borderId="17" xfId="0" applyFont="1" applyBorder="1" applyAlignment="1">
      <alignment horizontal="left"/>
    </xf>
    <xf numFmtId="0" fontId="45" fillId="0" borderId="22" xfId="0" applyFont="1" applyBorder="1" applyAlignment="1">
      <alignment horizontal="left"/>
    </xf>
    <xf numFmtId="0" fontId="45" fillId="0" borderId="23" xfId="0" applyFont="1" applyBorder="1" applyAlignment="1">
      <alignment horizontal="left"/>
    </xf>
    <xf numFmtId="0" fontId="4" fillId="0" borderId="17" xfId="57" applyFont="1" applyBorder="1" applyAlignment="1">
      <alignment horizontal="center" wrapText="1"/>
      <protection/>
    </xf>
    <xf numFmtId="49" fontId="4" fillId="0" borderId="23" xfId="57" applyNumberFormat="1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 wrapText="1"/>
      <protection/>
    </xf>
    <xf numFmtId="0" fontId="3" fillId="0" borderId="0" xfId="56" applyFont="1" applyAlignment="1">
      <alignment horizontal="center" vertical="top" wrapText="1"/>
      <protection/>
    </xf>
    <xf numFmtId="0" fontId="5" fillId="0" borderId="0" xfId="55" applyFont="1" applyAlignment="1">
      <alignment horizontal="center"/>
      <protection/>
    </xf>
    <xf numFmtId="0" fontId="46" fillId="0" borderId="0" xfId="0" applyFont="1" applyAlignment="1">
      <alignment horizontal="center"/>
    </xf>
    <xf numFmtId="0" fontId="8" fillId="0" borderId="17" xfId="57" applyFont="1" applyBorder="1" applyAlignment="1">
      <alignment horizontal="center" wrapText="1"/>
      <protection/>
    </xf>
    <xf numFmtId="0" fontId="8" fillId="0" borderId="22" xfId="57" applyFont="1" applyBorder="1" applyAlignment="1">
      <alignment horizontal="center" wrapText="1"/>
      <protection/>
    </xf>
    <xf numFmtId="0" fontId="8" fillId="0" borderId="17" xfId="57" applyFont="1" applyBorder="1" applyAlignment="1">
      <alignment horizontal="center" wrapText="1"/>
      <protection/>
    </xf>
    <xf numFmtId="0" fontId="8" fillId="0" borderId="22" xfId="57" applyFont="1" applyBorder="1" applyAlignment="1">
      <alignment horizontal="center" wrapText="1"/>
      <protection/>
    </xf>
    <xf numFmtId="0" fontId="8" fillId="0" borderId="23" xfId="57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133350</xdr:colOff>
      <xdr:row>1</xdr:row>
      <xdr:rowOff>47625</xdr:rowOff>
    </xdr:to>
    <xdr:pic>
      <xdr:nvPicPr>
        <xdr:cNvPr id="1" name="Picture 3" descr="univerzitet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0</xdr:row>
      <xdr:rowOff>28575</xdr:rowOff>
    </xdr:from>
    <xdr:to>
      <xdr:col>8</xdr:col>
      <xdr:colOff>276225</xdr:colOff>
      <xdr:row>1</xdr:row>
      <xdr:rowOff>9525</xdr:rowOff>
    </xdr:to>
    <xdr:pic>
      <xdr:nvPicPr>
        <xdr:cNvPr id="2" name="Picture 4" descr="sc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28575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47">
      <selection activeCell="A64" sqref="A64"/>
    </sheetView>
  </sheetViews>
  <sheetFormatPr defaultColWidth="9.140625" defaultRowHeight="15"/>
  <cols>
    <col min="1" max="1" width="3.8515625" style="0" bestFit="1" customWidth="1"/>
    <col min="2" max="2" width="26.140625" style="0" bestFit="1" customWidth="1"/>
    <col min="3" max="3" width="8.140625" style="38" customWidth="1"/>
    <col min="4" max="4" width="8.00390625" style="0" customWidth="1"/>
    <col min="5" max="5" width="7.7109375" style="39" customWidth="1"/>
    <col min="6" max="6" width="7.8515625" style="0" customWidth="1"/>
    <col min="7" max="8" width="6.28125" style="0" customWidth="1"/>
    <col min="9" max="9" width="6.57421875" style="0" customWidth="1"/>
    <col min="10" max="10" width="7.421875" style="0" customWidth="1"/>
    <col min="12" max="12" width="7.421875" style="0" customWidth="1"/>
    <col min="13" max="13" width="8.140625" style="0" customWidth="1"/>
  </cols>
  <sheetData>
    <row r="1" spans="1:14" ht="1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5.75">
      <c r="A2" s="1"/>
      <c r="B2" s="2"/>
      <c r="C2" s="32"/>
      <c r="D2" s="3"/>
      <c r="E2" s="3"/>
      <c r="F2" s="4"/>
      <c r="G2" s="4"/>
      <c r="H2" s="4"/>
      <c r="I2" s="4"/>
      <c r="J2" s="4"/>
      <c r="K2" s="4"/>
      <c r="L2" s="5"/>
      <c r="M2" s="6"/>
      <c r="N2" s="6"/>
    </row>
    <row r="3" spans="1:14" ht="15.75">
      <c r="A3" s="1"/>
      <c r="B3" s="2"/>
      <c r="C3" s="32"/>
      <c r="D3" s="3"/>
      <c r="E3" s="3"/>
      <c r="F3" s="4"/>
      <c r="G3" s="4"/>
      <c r="H3" s="4"/>
      <c r="I3" s="4"/>
      <c r="J3" s="4"/>
      <c r="K3" s="4"/>
      <c r="L3" s="5"/>
      <c r="M3" s="6"/>
      <c r="N3" s="6"/>
    </row>
    <row r="4" spans="1:14" ht="15.75">
      <c r="A4" s="59" t="s">
        <v>29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"/>
      <c r="N4" s="6"/>
    </row>
    <row r="5" spans="1:14" ht="15.75">
      <c r="A5" s="59" t="s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"/>
      <c r="N5" s="6"/>
    </row>
    <row r="6" spans="1:14" ht="15.75">
      <c r="A6" s="60" t="s">
        <v>31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"/>
      <c r="N6" s="6"/>
    </row>
    <row r="7" spans="1:14" ht="15.75">
      <c r="A7" s="59" t="s">
        <v>32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6"/>
      <c r="N7" s="6"/>
    </row>
    <row r="8" spans="1:14" ht="15.75">
      <c r="A8" s="7"/>
      <c r="B8" s="7"/>
      <c r="C8" s="8"/>
      <c r="D8" s="7"/>
      <c r="E8" s="7"/>
      <c r="F8" s="9"/>
      <c r="G8" s="10"/>
      <c r="H8" s="10"/>
      <c r="I8" s="11"/>
      <c r="J8" s="11"/>
      <c r="K8" s="9"/>
      <c r="L8" s="9"/>
      <c r="M8" s="6"/>
      <c r="N8" s="6"/>
    </row>
    <row r="9" spans="1:14" ht="38.25" customHeight="1">
      <c r="A9" s="12"/>
      <c r="B9" s="13"/>
      <c r="C9" s="33"/>
      <c r="D9" s="61" t="s">
        <v>2</v>
      </c>
      <c r="E9" s="62"/>
      <c r="F9" s="14"/>
      <c r="G9" s="63" t="s">
        <v>3</v>
      </c>
      <c r="H9" s="64"/>
      <c r="I9" s="64"/>
      <c r="J9" s="64"/>
      <c r="K9" s="65"/>
      <c r="L9" s="15"/>
      <c r="M9" s="15"/>
      <c r="N9" s="15"/>
    </row>
    <row r="10" spans="1:14" ht="15.75">
      <c r="A10" s="55" t="s">
        <v>4</v>
      </c>
      <c r="B10" s="16"/>
      <c r="C10" s="56" t="s">
        <v>5</v>
      </c>
      <c r="D10" s="57" t="s">
        <v>6</v>
      </c>
      <c r="E10" s="57" t="s">
        <v>7</v>
      </c>
      <c r="F10" s="50" t="s">
        <v>8</v>
      </c>
      <c r="G10" s="50" t="s">
        <v>9</v>
      </c>
      <c r="H10" s="50" t="s">
        <v>10</v>
      </c>
      <c r="I10" s="50" t="s">
        <v>11</v>
      </c>
      <c r="J10" s="50" t="s">
        <v>12</v>
      </c>
      <c r="K10" s="50" t="s">
        <v>13</v>
      </c>
      <c r="L10" s="50" t="s">
        <v>14</v>
      </c>
      <c r="M10" s="50" t="s">
        <v>15</v>
      </c>
      <c r="N10" s="50" t="s">
        <v>16</v>
      </c>
    </row>
    <row r="11" spans="1:14" ht="15.75">
      <c r="A11" s="55"/>
      <c r="B11" s="17"/>
      <c r="C11" s="56"/>
      <c r="D11" s="57"/>
      <c r="E11" s="57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15.75">
      <c r="A12" s="55"/>
      <c r="B12" s="17" t="s">
        <v>17</v>
      </c>
      <c r="C12" s="56"/>
      <c r="D12" s="57"/>
      <c r="E12" s="57"/>
      <c r="F12" s="50"/>
      <c r="G12" s="50"/>
      <c r="H12" s="50"/>
      <c r="I12" s="50"/>
      <c r="J12" s="50"/>
      <c r="K12" s="50"/>
      <c r="L12" s="50"/>
      <c r="M12" s="50"/>
      <c r="N12" s="50"/>
    </row>
    <row r="13" spans="1:14" ht="15.75">
      <c r="A13" s="55"/>
      <c r="B13" s="17"/>
      <c r="C13" s="56"/>
      <c r="D13" s="57"/>
      <c r="E13" s="57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15.75">
      <c r="A14" s="55"/>
      <c r="B14" s="17"/>
      <c r="C14" s="56"/>
      <c r="D14" s="57"/>
      <c r="E14" s="57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15.75">
      <c r="A15" s="55"/>
      <c r="B15" s="17"/>
      <c r="C15" s="56"/>
      <c r="D15" s="57"/>
      <c r="E15" s="57"/>
      <c r="F15" s="50"/>
      <c r="G15" s="50"/>
      <c r="H15" s="50"/>
      <c r="I15" s="50"/>
      <c r="J15" s="50"/>
      <c r="K15" s="50"/>
      <c r="L15" s="50"/>
      <c r="M15" s="50"/>
      <c r="N15" s="50"/>
    </row>
    <row r="16" spans="1:14" ht="15.75">
      <c r="A16" s="55"/>
      <c r="B16" s="17"/>
      <c r="C16" s="56"/>
      <c r="D16" s="57"/>
      <c r="E16" s="57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5.75">
      <c r="A17" s="55"/>
      <c r="B17" s="18"/>
      <c r="C17" s="56"/>
      <c r="D17" s="57"/>
      <c r="E17" s="57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15.75">
      <c r="A18" s="19"/>
      <c r="B18" s="20"/>
      <c r="C18" s="21"/>
      <c r="D18" s="19"/>
      <c r="E18" s="19"/>
      <c r="F18" s="22"/>
      <c r="G18" s="51" t="s">
        <v>18</v>
      </c>
      <c r="H18" s="51"/>
      <c r="I18" s="51"/>
      <c r="J18" s="51" t="s">
        <v>18</v>
      </c>
      <c r="K18" s="51"/>
      <c r="L18" s="22" t="s">
        <v>19</v>
      </c>
      <c r="M18" s="22" t="s">
        <v>20</v>
      </c>
      <c r="N18" s="23"/>
    </row>
    <row r="19" spans="1:14" ht="16.5" thickBot="1">
      <c r="A19" s="24">
        <v>1</v>
      </c>
      <c r="B19" s="24">
        <v>2</v>
      </c>
      <c r="C19" s="25">
        <v>3</v>
      </c>
      <c r="D19" s="24">
        <v>4</v>
      </c>
      <c r="E19" s="24">
        <v>5</v>
      </c>
      <c r="F19" s="26">
        <v>7</v>
      </c>
      <c r="G19" s="26">
        <v>8</v>
      </c>
      <c r="H19" s="26">
        <v>9</v>
      </c>
      <c r="I19" s="26">
        <v>10</v>
      </c>
      <c r="J19" s="28">
        <v>11</v>
      </c>
      <c r="K19" s="27">
        <v>12</v>
      </c>
      <c r="L19" s="26" t="s">
        <v>21</v>
      </c>
      <c r="M19" s="26" t="s">
        <v>22</v>
      </c>
      <c r="N19" s="26">
        <v>15</v>
      </c>
    </row>
    <row r="20" spans="1:14" ht="16.5" thickBot="1">
      <c r="A20" s="40">
        <v>1</v>
      </c>
      <c r="B20" s="44"/>
      <c r="C20" s="45" t="s">
        <v>34</v>
      </c>
      <c r="D20" s="46">
        <v>55</v>
      </c>
      <c r="E20" s="31">
        <v>51</v>
      </c>
      <c r="F20" s="34">
        <f>AVERAGE(D20:E20)</f>
        <v>53</v>
      </c>
      <c r="G20" s="34">
        <v>7</v>
      </c>
      <c r="H20" s="34">
        <v>0</v>
      </c>
      <c r="I20" s="34">
        <v>0</v>
      </c>
      <c r="J20" s="34">
        <v>3</v>
      </c>
      <c r="K20" s="35">
        <v>5</v>
      </c>
      <c r="L20" s="19">
        <f>SUM(G20:K20)</f>
        <v>15</v>
      </c>
      <c r="M20" s="36">
        <f>F20+L20</f>
        <v>68</v>
      </c>
      <c r="N20" s="19" t="s">
        <v>25</v>
      </c>
    </row>
    <row r="21" spans="1:14" ht="16.5" thickBot="1">
      <c r="A21" s="40">
        <v>2</v>
      </c>
      <c r="B21" s="47"/>
      <c r="C21" s="48" t="s">
        <v>50</v>
      </c>
      <c r="D21" s="49">
        <v>41</v>
      </c>
      <c r="E21" s="31">
        <v>66</v>
      </c>
      <c r="F21" s="34">
        <f aca="true" t="shared" si="0" ref="F21:F45">AVERAGE(D21:E21)</f>
        <v>53.5</v>
      </c>
      <c r="G21" s="34">
        <v>7</v>
      </c>
      <c r="H21" s="34">
        <v>0</v>
      </c>
      <c r="I21" s="34">
        <v>0</v>
      </c>
      <c r="J21" s="34">
        <v>5</v>
      </c>
      <c r="K21" s="35">
        <v>5</v>
      </c>
      <c r="L21" s="19">
        <f aca="true" t="shared" si="1" ref="L21:L58">SUM(G21:K21)</f>
        <v>17</v>
      </c>
      <c r="M21" s="36">
        <f aca="true" t="shared" si="2" ref="M21:M58">F21+L21</f>
        <v>70.5</v>
      </c>
      <c r="N21" s="19" t="s">
        <v>26</v>
      </c>
    </row>
    <row r="22" spans="1:14" ht="16.5" thickBot="1">
      <c r="A22" s="40">
        <v>3</v>
      </c>
      <c r="B22" s="47"/>
      <c r="C22" s="48" t="s">
        <v>49</v>
      </c>
      <c r="D22" s="49">
        <v>44</v>
      </c>
      <c r="E22" s="31">
        <v>42</v>
      </c>
      <c r="F22" s="34">
        <f t="shared" si="0"/>
        <v>43</v>
      </c>
      <c r="G22" s="34">
        <v>0</v>
      </c>
      <c r="H22" s="34">
        <v>0</v>
      </c>
      <c r="I22" s="34">
        <v>0</v>
      </c>
      <c r="J22" s="34">
        <v>2</v>
      </c>
      <c r="K22" s="35">
        <v>2</v>
      </c>
      <c r="L22" s="19">
        <f t="shared" si="1"/>
        <v>4</v>
      </c>
      <c r="M22" s="36">
        <f t="shared" si="2"/>
        <v>47</v>
      </c>
      <c r="N22" s="19" t="s">
        <v>60</v>
      </c>
    </row>
    <row r="23" spans="1:14" ht="16.5" thickBot="1">
      <c r="A23" s="40">
        <v>4</v>
      </c>
      <c r="B23" s="47"/>
      <c r="C23" s="48" t="s">
        <v>55</v>
      </c>
      <c r="D23" s="49">
        <v>41</v>
      </c>
      <c r="E23" s="31">
        <v>60</v>
      </c>
      <c r="F23" s="34">
        <f t="shared" si="0"/>
        <v>50.5</v>
      </c>
      <c r="G23" s="34">
        <v>7</v>
      </c>
      <c r="H23" s="34">
        <v>0</v>
      </c>
      <c r="I23" s="34">
        <v>0</v>
      </c>
      <c r="J23" s="34">
        <v>3</v>
      </c>
      <c r="K23" s="35">
        <v>5</v>
      </c>
      <c r="L23" s="19">
        <f t="shared" si="1"/>
        <v>15</v>
      </c>
      <c r="M23" s="36">
        <f t="shared" si="2"/>
        <v>65.5</v>
      </c>
      <c r="N23" s="19" t="s">
        <v>25</v>
      </c>
    </row>
    <row r="24" spans="1:14" ht="16.5" thickBot="1">
      <c r="A24" s="40">
        <v>5</v>
      </c>
      <c r="B24" s="47"/>
      <c r="C24" s="48" t="s">
        <v>56</v>
      </c>
      <c r="D24" s="49">
        <v>58</v>
      </c>
      <c r="E24" s="31">
        <v>48</v>
      </c>
      <c r="F24" s="34">
        <f t="shared" si="0"/>
        <v>53</v>
      </c>
      <c r="G24" s="34">
        <v>10</v>
      </c>
      <c r="H24" s="34">
        <v>0</v>
      </c>
      <c r="I24" s="34">
        <v>0</v>
      </c>
      <c r="J24" s="34">
        <v>5</v>
      </c>
      <c r="K24" s="35">
        <v>5</v>
      </c>
      <c r="L24" s="19">
        <f t="shared" si="1"/>
        <v>20</v>
      </c>
      <c r="M24" s="36">
        <f t="shared" si="2"/>
        <v>73</v>
      </c>
      <c r="N24" s="19" t="s">
        <v>26</v>
      </c>
    </row>
    <row r="25" spans="1:14" ht="16.5" thickBot="1">
      <c r="A25" s="40">
        <v>6</v>
      </c>
      <c r="B25" s="47"/>
      <c r="C25" s="48" t="s">
        <v>57</v>
      </c>
      <c r="D25" s="49">
        <v>60</v>
      </c>
      <c r="E25" s="31">
        <v>61</v>
      </c>
      <c r="F25" s="34">
        <f t="shared" si="0"/>
        <v>60.5</v>
      </c>
      <c r="G25" s="34">
        <v>10</v>
      </c>
      <c r="H25" s="34">
        <v>0</v>
      </c>
      <c r="I25" s="34">
        <v>0</v>
      </c>
      <c r="J25" s="34">
        <v>5</v>
      </c>
      <c r="K25" s="35">
        <v>5</v>
      </c>
      <c r="L25" s="19">
        <f t="shared" si="1"/>
        <v>20</v>
      </c>
      <c r="M25" s="36">
        <f t="shared" si="2"/>
        <v>80.5</v>
      </c>
      <c r="N25" s="19" t="s">
        <v>61</v>
      </c>
    </row>
    <row r="26" spans="1:14" ht="16.5" thickBot="1">
      <c r="A26" s="40">
        <v>7</v>
      </c>
      <c r="B26" s="47"/>
      <c r="C26" s="48" t="s">
        <v>35</v>
      </c>
      <c r="D26" s="49">
        <v>66</v>
      </c>
      <c r="E26" s="31">
        <v>74</v>
      </c>
      <c r="F26" s="34">
        <f t="shared" si="0"/>
        <v>70</v>
      </c>
      <c r="G26" s="34">
        <v>6</v>
      </c>
      <c r="H26" s="34">
        <v>0</v>
      </c>
      <c r="I26" s="34">
        <v>0</v>
      </c>
      <c r="J26" s="34">
        <v>5</v>
      </c>
      <c r="K26" s="35">
        <v>5</v>
      </c>
      <c r="L26" s="19">
        <f t="shared" si="1"/>
        <v>16</v>
      </c>
      <c r="M26" s="36">
        <f t="shared" si="2"/>
        <v>86</v>
      </c>
      <c r="N26" s="19" t="s">
        <v>61</v>
      </c>
    </row>
    <row r="27" spans="1:14" ht="16.5" thickBot="1">
      <c r="A27" s="40">
        <v>8</v>
      </c>
      <c r="B27" s="47"/>
      <c r="C27" s="48" t="s">
        <v>36</v>
      </c>
      <c r="D27" s="49">
        <v>41</v>
      </c>
      <c r="E27" s="31" t="s">
        <v>24</v>
      </c>
      <c r="F27" s="34" t="s">
        <v>24</v>
      </c>
      <c r="G27" s="34">
        <v>7</v>
      </c>
      <c r="H27" s="34">
        <v>0</v>
      </c>
      <c r="I27" s="34">
        <v>0</v>
      </c>
      <c r="J27" s="34">
        <v>5</v>
      </c>
      <c r="K27" s="35">
        <v>5</v>
      </c>
      <c r="L27" s="19">
        <f t="shared" si="1"/>
        <v>17</v>
      </c>
      <c r="M27" s="36" t="e">
        <f t="shared" si="2"/>
        <v>#VALUE!</v>
      </c>
      <c r="N27" s="19"/>
    </row>
    <row r="28" spans="1:14" ht="16.5" thickBot="1">
      <c r="A28" s="40">
        <v>9</v>
      </c>
      <c r="B28" s="47"/>
      <c r="C28" s="48" t="s">
        <v>37</v>
      </c>
      <c r="D28" s="49">
        <v>74</v>
      </c>
      <c r="E28" s="31">
        <v>72</v>
      </c>
      <c r="F28" s="34">
        <f t="shared" si="0"/>
        <v>73</v>
      </c>
      <c r="G28" s="34">
        <v>10</v>
      </c>
      <c r="H28" s="34">
        <v>0</v>
      </c>
      <c r="I28" s="34">
        <v>0</v>
      </c>
      <c r="J28" s="34">
        <v>5</v>
      </c>
      <c r="K28" s="35">
        <v>5</v>
      </c>
      <c r="L28" s="19">
        <f t="shared" si="1"/>
        <v>20</v>
      </c>
      <c r="M28" s="36">
        <f t="shared" si="2"/>
        <v>93</v>
      </c>
      <c r="N28" s="19" t="s">
        <v>62</v>
      </c>
    </row>
    <row r="29" spans="1:14" ht="16.5" thickBot="1">
      <c r="A29" s="40">
        <v>10</v>
      </c>
      <c r="B29" s="47"/>
      <c r="C29" s="48" t="s">
        <v>38</v>
      </c>
      <c r="D29" s="49">
        <v>68</v>
      </c>
      <c r="E29" s="31">
        <v>76</v>
      </c>
      <c r="F29" s="34">
        <f t="shared" si="0"/>
        <v>72</v>
      </c>
      <c r="G29" s="34">
        <v>10</v>
      </c>
      <c r="H29" s="34">
        <v>0</v>
      </c>
      <c r="I29" s="34">
        <v>0</v>
      </c>
      <c r="J29" s="34">
        <v>5</v>
      </c>
      <c r="K29" s="35">
        <v>5</v>
      </c>
      <c r="L29" s="19">
        <f t="shared" si="1"/>
        <v>20</v>
      </c>
      <c r="M29" s="36">
        <f t="shared" si="2"/>
        <v>92</v>
      </c>
      <c r="N29" s="19" t="s">
        <v>62</v>
      </c>
    </row>
    <row r="30" spans="1:14" ht="16.5" thickBot="1">
      <c r="A30" s="40">
        <v>11</v>
      </c>
      <c r="B30" s="47"/>
      <c r="C30" s="48" t="s">
        <v>59</v>
      </c>
      <c r="D30" s="49">
        <v>54</v>
      </c>
      <c r="E30" s="31">
        <v>59</v>
      </c>
      <c r="F30" s="34">
        <f t="shared" si="0"/>
        <v>56.5</v>
      </c>
      <c r="G30" s="34">
        <v>0</v>
      </c>
      <c r="H30" s="34">
        <v>0</v>
      </c>
      <c r="I30" s="34">
        <v>0</v>
      </c>
      <c r="J30" s="34">
        <v>0</v>
      </c>
      <c r="K30" s="35">
        <v>0</v>
      </c>
      <c r="L30" s="19">
        <f t="shared" si="1"/>
        <v>0</v>
      </c>
      <c r="M30" s="36">
        <f t="shared" si="2"/>
        <v>56.5</v>
      </c>
      <c r="N30" s="19" t="s">
        <v>23</v>
      </c>
    </row>
    <row r="31" spans="1:14" ht="16.5" thickBot="1">
      <c r="A31" s="40">
        <v>12</v>
      </c>
      <c r="B31" s="47"/>
      <c r="C31" s="48" t="s">
        <v>39</v>
      </c>
      <c r="D31" s="49">
        <v>49</v>
      </c>
      <c r="E31" s="31">
        <v>54</v>
      </c>
      <c r="F31" s="34">
        <f t="shared" si="0"/>
        <v>51.5</v>
      </c>
      <c r="G31" s="34">
        <v>10</v>
      </c>
      <c r="H31" s="34">
        <v>0</v>
      </c>
      <c r="I31" s="34">
        <v>0</v>
      </c>
      <c r="J31" s="34">
        <v>5</v>
      </c>
      <c r="K31" s="35">
        <v>5</v>
      </c>
      <c r="L31" s="19">
        <f t="shared" si="1"/>
        <v>20</v>
      </c>
      <c r="M31" s="36">
        <f t="shared" si="2"/>
        <v>71.5</v>
      </c>
      <c r="N31" s="19" t="s">
        <v>26</v>
      </c>
    </row>
    <row r="32" spans="1:14" ht="16.5" thickBot="1">
      <c r="A32" s="40">
        <v>13</v>
      </c>
      <c r="B32" s="47"/>
      <c r="C32" s="48" t="s">
        <v>40</v>
      </c>
      <c r="D32" s="49">
        <v>65</v>
      </c>
      <c r="E32" s="31">
        <v>76</v>
      </c>
      <c r="F32" s="34">
        <f t="shared" si="0"/>
        <v>70.5</v>
      </c>
      <c r="G32" s="34">
        <v>10</v>
      </c>
      <c r="H32" s="34">
        <v>0</v>
      </c>
      <c r="I32" s="34">
        <v>0</v>
      </c>
      <c r="J32" s="34">
        <v>5</v>
      </c>
      <c r="K32" s="35">
        <v>5</v>
      </c>
      <c r="L32" s="19">
        <f t="shared" si="1"/>
        <v>20</v>
      </c>
      <c r="M32" s="36">
        <f t="shared" si="2"/>
        <v>90.5</v>
      </c>
      <c r="N32" s="19" t="s">
        <v>62</v>
      </c>
    </row>
    <row r="33" spans="1:14" ht="16.5" thickBot="1">
      <c r="A33" s="40">
        <v>14</v>
      </c>
      <c r="B33" s="47"/>
      <c r="C33" s="48" t="s">
        <v>41</v>
      </c>
      <c r="D33" s="49">
        <v>50</v>
      </c>
      <c r="E33" s="31">
        <v>72</v>
      </c>
      <c r="F33" s="34">
        <f t="shared" si="0"/>
        <v>61</v>
      </c>
      <c r="G33" s="34">
        <v>0</v>
      </c>
      <c r="H33" s="34">
        <v>0</v>
      </c>
      <c r="I33" s="34">
        <v>0</v>
      </c>
      <c r="J33" s="34">
        <v>5</v>
      </c>
      <c r="K33" s="35">
        <v>5</v>
      </c>
      <c r="L33" s="19">
        <f t="shared" si="1"/>
        <v>10</v>
      </c>
      <c r="M33" s="36">
        <f t="shared" si="2"/>
        <v>71</v>
      </c>
      <c r="N33" s="19" t="s">
        <v>26</v>
      </c>
    </row>
    <row r="34" spans="1:14" ht="16.5" thickBot="1">
      <c r="A34" s="40">
        <v>15</v>
      </c>
      <c r="B34" s="47"/>
      <c r="C34" s="48" t="s">
        <v>54</v>
      </c>
      <c r="D34" s="49">
        <v>49</v>
      </c>
      <c r="E34" s="31">
        <v>50</v>
      </c>
      <c r="F34" s="34">
        <f t="shared" si="0"/>
        <v>49.5</v>
      </c>
      <c r="G34" s="34">
        <v>6</v>
      </c>
      <c r="H34" s="34">
        <v>0</v>
      </c>
      <c r="I34" s="34">
        <v>0</v>
      </c>
      <c r="J34" s="34">
        <v>5</v>
      </c>
      <c r="K34" s="35">
        <v>5</v>
      </c>
      <c r="L34" s="19">
        <f t="shared" si="1"/>
        <v>16</v>
      </c>
      <c r="M34" s="36">
        <f t="shared" si="2"/>
        <v>65.5</v>
      </c>
      <c r="N34" s="19" t="s">
        <v>25</v>
      </c>
    </row>
    <row r="35" spans="1:14" ht="16.5" thickBot="1">
      <c r="A35" s="40">
        <v>16</v>
      </c>
      <c r="B35" s="44"/>
      <c r="C35" s="45" t="s">
        <v>51</v>
      </c>
      <c r="D35" s="46">
        <v>41</v>
      </c>
      <c r="E35" s="31" t="s">
        <v>24</v>
      </c>
      <c r="F35" s="34" t="s">
        <v>24</v>
      </c>
      <c r="G35" s="34">
        <v>0</v>
      </c>
      <c r="H35" s="34">
        <v>0</v>
      </c>
      <c r="I35" s="34">
        <v>0</v>
      </c>
      <c r="J35" s="34">
        <v>0</v>
      </c>
      <c r="K35" s="35">
        <v>0</v>
      </c>
      <c r="L35" s="19">
        <f t="shared" si="1"/>
        <v>0</v>
      </c>
      <c r="M35" s="36" t="e">
        <f t="shared" si="2"/>
        <v>#VALUE!</v>
      </c>
      <c r="N35" s="19"/>
    </row>
    <row r="36" spans="1:14" ht="16.5" thickBot="1">
      <c r="A36" s="40">
        <v>17</v>
      </c>
      <c r="B36" s="47"/>
      <c r="C36" s="48" t="s">
        <v>42</v>
      </c>
      <c r="D36" s="49">
        <v>52</v>
      </c>
      <c r="E36" s="31">
        <v>64</v>
      </c>
      <c r="F36" s="34">
        <f t="shared" si="0"/>
        <v>58</v>
      </c>
      <c r="G36" s="34">
        <v>7</v>
      </c>
      <c r="H36" s="34">
        <v>0</v>
      </c>
      <c r="I36" s="34">
        <v>0</v>
      </c>
      <c r="J36" s="34">
        <v>4</v>
      </c>
      <c r="K36" s="35">
        <v>5</v>
      </c>
      <c r="L36" s="19">
        <f t="shared" si="1"/>
        <v>16</v>
      </c>
      <c r="M36" s="36">
        <f t="shared" si="2"/>
        <v>74</v>
      </c>
      <c r="N36" s="19" t="s">
        <v>26</v>
      </c>
    </row>
    <row r="37" spans="1:14" ht="16.5" thickBot="1">
      <c r="A37" s="40">
        <v>18</v>
      </c>
      <c r="B37" s="47"/>
      <c r="C37" s="48" t="s">
        <v>53</v>
      </c>
      <c r="D37" s="49">
        <v>51</v>
      </c>
      <c r="E37" s="31" t="s">
        <v>24</v>
      </c>
      <c r="F37" s="34" t="s">
        <v>24</v>
      </c>
      <c r="G37" s="34">
        <v>0</v>
      </c>
      <c r="H37" s="34">
        <v>0</v>
      </c>
      <c r="I37" s="34">
        <v>0</v>
      </c>
      <c r="J37" s="34">
        <v>2</v>
      </c>
      <c r="K37" s="35">
        <v>2</v>
      </c>
      <c r="L37" s="19">
        <f t="shared" si="1"/>
        <v>4</v>
      </c>
      <c r="M37" s="36" t="e">
        <f t="shared" si="2"/>
        <v>#VALUE!</v>
      </c>
      <c r="N37" s="19"/>
    </row>
    <row r="38" spans="1:14" ht="16.5" thickBot="1">
      <c r="A38" s="40">
        <v>19</v>
      </c>
      <c r="B38" s="47"/>
      <c r="C38" s="48" t="s">
        <v>43</v>
      </c>
      <c r="D38" s="49">
        <v>59</v>
      </c>
      <c r="E38" s="31">
        <v>78</v>
      </c>
      <c r="F38" s="34">
        <f t="shared" si="0"/>
        <v>68.5</v>
      </c>
      <c r="G38" s="34">
        <v>10</v>
      </c>
      <c r="H38" s="34">
        <v>0</v>
      </c>
      <c r="I38" s="34">
        <v>0</v>
      </c>
      <c r="J38" s="34">
        <v>5</v>
      </c>
      <c r="K38" s="35">
        <v>5</v>
      </c>
      <c r="L38" s="19">
        <f t="shared" si="1"/>
        <v>20</v>
      </c>
      <c r="M38" s="36">
        <f t="shared" si="2"/>
        <v>88.5</v>
      </c>
      <c r="N38" s="19" t="s">
        <v>61</v>
      </c>
    </row>
    <row r="39" spans="1:14" ht="16.5" thickBot="1">
      <c r="A39" s="40">
        <v>20</v>
      </c>
      <c r="B39" s="47"/>
      <c r="C39" s="48" t="s">
        <v>44</v>
      </c>
      <c r="D39" s="49">
        <v>42</v>
      </c>
      <c r="E39" s="31">
        <v>50</v>
      </c>
      <c r="F39" s="34">
        <f t="shared" si="0"/>
        <v>46</v>
      </c>
      <c r="G39" s="34">
        <v>10</v>
      </c>
      <c r="H39" s="34">
        <v>0</v>
      </c>
      <c r="I39" s="34">
        <v>0</v>
      </c>
      <c r="J39" s="34">
        <v>4</v>
      </c>
      <c r="K39" s="35">
        <v>4</v>
      </c>
      <c r="L39" s="19">
        <f t="shared" si="1"/>
        <v>18</v>
      </c>
      <c r="M39" s="36">
        <f t="shared" si="2"/>
        <v>64</v>
      </c>
      <c r="N39" s="19" t="s">
        <v>25</v>
      </c>
    </row>
    <row r="40" spans="1:14" ht="16.5" thickBot="1">
      <c r="A40" s="40">
        <v>21</v>
      </c>
      <c r="B40" s="47"/>
      <c r="C40" s="48" t="s">
        <v>45</v>
      </c>
      <c r="D40" s="49">
        <v>59</v>
      </c>
      <c r="E40" s="31">
        <v>72</v>
      </c>
      <c r="F40" s="34">
        <f t="shared" si="0"/>
        <v>65.5</v>
      </c>
      <c r="G40" s="34">
        <v>10</v>
      </c>
      <c r="H40" s="34">
        <v>0</v>
      </c>
      <c r="I40" s="34">
        <v>0</v>
      </c>
      <c r="J40" s="34">
        <v>4</v>
      </c>
      <c r="K40" s="35">
        <v>4</v>
      </c>
      <c r="L40" s="19">
        <f t="shared" si="1"/>
        <v>18</v>
      </c>
      <c r="M40" s="36">
        <f t="shared" si="2"/>
        <v>83.5</v>
      </c>
      <c r="N40" s="19" t="s">
        <v>61</v>
      </c>
    </row>
    <row r="41" spans="1:14" ht="16.5" thickBot="1">
      <c r="A41" s="40">
        <v>22</v>
      </c>
      <c r="B41" s="47"/>
      <c r="C41" s="48" t="s">
        <v>52</v>
      </c>
      <c r="D41" s="49">
        <v>53</v>
      </c>
      <c r="E41" s="31">
        <v>64</v>
      </c>
      <c r="F41" s="34">
        <f t="shared" si="0"/>
        <v>58.5</v>
      </c>
      <c r="G41" s="34">
        <v>0</v>
      </c>
      <c r="H41" s="34">
        <v>0</v>
      </c>
      <c r="I41" s="34">
        <v>0</v>
      </c>
      <c r="J41" s="34">
        <v>0</v>
      </c>
      <c r="K41" s="35">
        <v>0</v>
      </c>
      <c r="L41" s="19">
        <f t="shared" si="1"/>
        <v>0</v>
      </c>
      <c r="M41" s="36">
        <f t="shared" si="2"/>
        <v>58.5</v>
      </c>
      <c r="N41" s="19" t="s">
        <v>23</v>
      </c>
    </row>
    <row r="42" spans="1:14" ht="16.5" thickBot="1">
      <c r="A42" s="40">
        <v>23</v>
      </c>
      <c r="B42" s="47"/>
      <c r="C42" s="48" t="s">
        <v>46</v>
      </c>
      <c r="D42" s="49">
        <v>50</v>
      </c>
      <c r="E42" s="31">
        <v>54</v>
      </c>
      <c r="F42" s="34">
        <f t="shared" si="0"/>
        <v>52</v>
      </c>
      <c r="G42" s="34">
        <v>10</v>
      </c>
      <c r="H42" s="34">
        <v>0</v>
      </c>
      <c r="I42" s="34">
        <v>0</v>
      </c>
      <c r="J42" s="34">
        <v>5</v>
      </c>
      <c r="K42" s="35">
        <v>5</v>
      </c>
      <c r="L42" s="19">
        <f t="shared" si="1"/>
        <v>20</v>
      </c>
      <c r="M42" s="36">
        <f t="shared" si="2"/>
        <v>72</v>
      </c>
      <c r="N42" s="19" t="s">
        <v>26</v>
      </c>
    </row>
    <row r="43" spans="1:14" ht="15.75" customHeight="1" thickBot="1">
      <c r="A43" s="40">
        <v>24</v>
      </c>
      <c r="B43" s="47"/>
      <c r="C43" s="48" t="s">
        <v>47</v>
      </c>
      <c r="D43" s="49">
        <v>47</v>
      </c>
      <c r="E43" s="31">
        <v>57</v>
      </c>
      <c r="F43" s="34">
        <f t="shared" si="0"/>
        <v>52</v>
      </c>
      <c r="G43" s="37">
        <v>10</v>
      </c>
      <c r="H43" s="37">
        <v>0</v>
      </c>
      <c r="I43" s="37">
        <v>0</v>
      </c>
      <c r="J43" s="37">
        <v>5</v>
      </c>
      <c r="K43" s="37">
        <v>4</v>
      </c>
      <c r="L43" s="19">
        <f t="shared" si="1"/>
        <v>19</v>
      </c>
      <c r="M43" s="36">
        <f t="shared" si="2"/>
        <v>71</v>
      </c>
      <c r="N43" s="37" t="s">
        <v>26</v>
      </c>
    </row>
    <row r="44" spans="1:14" ht="15.75" customHeight="1" thickBot="1">
      <c r="A44" s="40">
        <v>25</v>
      </c>
      <c r="B44" s="47"/>
      <c r="C44" s="48" t="s">
        <v>48</v>
      </c>
      <c r="D44" s="49">
        <v>41</v>
      </c>
      <c r="E44" s="31">
        <v>57</v>
      </c>
      <c r="F44" s="34">
        <f t="shared" si="0"/>
        <v>49</v>
      </c>
      <c r="G44" s="37">
        <v>0</v>
      </c>
      <c r="H44" s="37">
        <v>0</v>
      </c>
      <c r="I44" s="37">
        <v>0</v>
      </c>
      <c r="J44" s="37">
        <v>5</v>
      </c>
      <c r="K44" s="37">
        <v>4</v>
      </c>
      <c r="L44" s="19">
        <f t="shared" si="1"/>
        <v>9</v>
      </c>
      <c r="M44" s="36">
        <f t="shared" si="2"/>
        <v>58</v>
      </c>
      <c r="N44" s="37" t="s">
        <v>23</v>
      </c>
    </row>
    <row r="45" spans="1:14" ht="15.75" customHeight="1" thickBot="1">
      <c r="A45" s="40">
        <v>26</v>
      </c>
      <c r="B45" s="47"/>
      <c r="C45" s="48" t="s">
        <v>58</v>
      </c>
      <c r="D45" s="49">
        <v>41</v>
      </c>
      <c r="E45" s="31">
        <v>48</v>
      </c>
      <c r="F45" s="34">
        <f t="shared" si="0"/>
        <v>44.5</v>
      </c>
      <c r="G45" s="37">
        <v>7</v>
      </c>
      <c r="H45" s="37">
        <v>0</v>
      </c>
      <c r="I45" s="37">
        <v>0</v>
      </c>
      <c r="J45" s="37">
        <v>5</v>
      </c>
      <c r="K45" s="37">
        <v>5</v>
      </c>
      <c r="L45" s="19">
        <f t="shared" si="1"/>
        <v>17</v>
      </c>
      <c r="M45" s="36">
        <f t="shared" si="2"/>
        <v>61.5</v>
      </c>
      <c r="N45" s="37" t="s">
        <v>25</v>
      </c>
    </row>
    <row r="46" spans="1:14" ht="15.75">
      <c r="A46" s="40">
        <v>27</v>
      </c>
      <c r="B46" s="29"/>
      <c r="C46" s="30" t="s">
        <v>63</v>
      </c>
      <c r="D46" s="31" t="s">
        <v>24</v>
      </c>
      <c r="E46" s="31" t="s">
        <v>24</v>
      </c>
      <c r="F46" s="34">
        <v>41</v>
      </c>
      <c r="G46" s="37">
        <v>0</v>
      </c>
      <c r="H46" s="37">
        <v>0</v>
      </c>
      <c r="I46" s="37">
        <v>0</v>
      </c>
      <c r="J46" s="37">
        <v>5</v>
      </c>
      <c r="K46" s="37">
        <v>5</v>
      </c>
      <c r="L46" s="19">
        <f t="shared" si="1"/>
        <v>10</v>
      </c>
      <c r="M46" s="36">
        <f t="shared" si="2"/>
        <v>51</v>
      </c>
      <c r="N46" s="37" t="s">
        <v>23</v>
      </c>
    </row>
    <row r="47" spans="1:14" ht="15.75">
      <c r="A47" s="40">
        <v>28</v>
      </c>
      <c r="B47" s="29"/>
      <c r="C47" s="30" t="s">
        <v>64</v>
      </c>
      <c r="D47" s="31" t="s">
        <v>24</v>
      </c>
      <c r="E47" s="31" t="s">
        <v>24</v>
      </c>
      <c r="F47" s="34">
        <v>46</v>
      </c>
      <c r="G47" s="37">
        <v>0</v>
      </c>
      <c r="H47" s="37">
        <v>0</v>
      </c>
      <c r="I47" s="37">
        <v>0</v>
      </c>
      <c r="J47" s="37">
        <v>4</v>
      </c>
      <c r="K47" s="37">
        <v>4</v>
      </c>
      <c r="L47" s="19">
        <f t="shared" si="1"/>
        <v>8</v>
      </c>
      <c r="M47" s="36">
        <f t="shared" si="2"/>
        <v>54</v>
      </c>
      <c r="N47" s="37" t="s">
        <v>23</v>
      </c>
    </row>
    <row r="48" spans="1:14" ht="15.75">
      <c r="A48" s="40">
        <v>29</v>
      </c>
      <c r="B48" s="29"/>
      <c r="C48" s="30" t="s">
        <v>65</v>
      </c>
      <c r="D48" s="31" t="s">
        <v>24</v>
      </c>
      <c r="E48" s="31" t="s">
        <v>24</v>
      </c>
      <c r="F48" s="34">
        <v>46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19">
        <f t="shared" si="1"/>
        <v>0</v>
      </c>
      <c r="M48" s="36">
        <f t="shared" si="2"/>
        <v>46</v>
      </c>
      <c r="N48" s="37" t="s">
        <v>60</v>
      </c>
    </row>
    <row r="49" spans="1:14" ht="15.75">
      <c r="A49" s="40">
        <v>30</v>
      </c>
      <c r="B49" s="29"/>
      <c r="C49" s="30" t="s">
        <v>66</v>
      </c>
      <c r="D49" s="31" t="s">
        <v>24</v>
      </c>
      <c r="E49" s="31" t="s">
        <v>24</v>
      </c>
      <c r="F49" s="34">
        <v>51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19">
        <f t="shared" si="1"/>
        <v>0</v>
      </c>
      <c r="M49" s="36">
        <f t="shared" si="2"/>
        <v>51</v>
      </c>
      <c r="N49" s="37" t="s">
        <v>23</v>
      </c>
    </row>
    <row r="50" spans="1:14" ht="15.75">
      <c r="A50" s="40">
        <v>31</v>
      </c>
      <c r="B50" s="29"/>
      <c r="C50" s="30" t="s">
        <v>67</v>
      </c>
      <c r="D50" s="31" t="s">
        <v>24</v>
      </c>
      <c r="E50" s="31" t="s">
        <v>24</v>
      </c>
      <c r="F50" s="34">
        <v>50</v>
      </c>
      <c r="G50" s="37">
        <v>5</v>
      </c>
      <c r="H50" s="37">
        <v>0</v>
      </c>
      <c r="I50" s="37">
        <v>0</v>
      </c>
      <c r="J50" s="37">
        <v>0</v>
      </c>
      <c r="K50" s="37">
        <v>0</v>
      </c>
      <c r="L50" s="19">
        <f t="shared" si="1"/>
        <v>5</v>
      </c>
      <c r="M50" s="36">
        <f t="shared" si="2"/>
        <v>55</v>
      </c>
      <c r="N50" s="37" t="s">
        <v>23</v>
      </c>
    </row>
    <row r="51" spans="1:14" ht="15.75">
      <c r="A51" s="40">
        <v>32</v>
      </c>
      <c r="B51" s="29"/>
      <c r="C51" s="30" t="s">
        <v>68</v>
      </c>
      <c r="D51" s="31" t="s">
        <v>24</v>
      </c>
      <c r="E51" s="31" t="s">
        <v>24</v>
      </c>
      <c r="F51" s="34">
        <v>42</v>
      </c>
      <c r="G51" s="37">
        <v>10</v>
      </c>
      <c r="H51" s="37">
        <v>0</v>
      </c>
      <c r="I51" s="37">
        <v>0</v>
      </c>
      <c r="J51" s="37">
        <v>0</v>
      </c>
      <c r="K51" s="37">
        <v>0</v>
      </c>
      <c r="L51" s="19">
        <f t="shared" si="1"/>
        <v>10</v>
      </c>
      <c r="M51" s="36">
        <f t="shared" si="2"/>
        <v>52</v>
      </c>
      <c r="N51" s="37" t="s">
        <v>23</v>
      </c>
    </row>
    <row r="52" spans="1:14" ht="15.75">
      <c r="A52" s="40">
        <v>33</v>
      </c>
      <c r="B52" s="29"/>
      <c r="C52" s="30" t="s">
        <v>69</v>
      </c>
      <c r="D52" s="31" t="s">
        <v>24</v>
      </c>
      <c r="E52" s="31" t="s">
        <v>24</v>
      </c>
      <c r="F52" s="34">
        <v>42</v>
      </c>
      <c r="G52" s="37">
        <v>10</v>
      </c>
      <c r="H52" s="37">
        <v>0</v>
      </c>
      <c r="I52" s="37">
        <v>0</v>
      </c>
      <c r="J52" s="37">
        <v>0</v>
      </c>
      <c r="K52" s="37">
        <v>0</v>
      </c>
      <c r="L52" s="19">
        <f t="shared" si="1"/>
        <v>10</v>
      </c>
      <c r="M52" s="36">
        <f t="shared" si="2"/>
        <v>52</v>
      </c>
      <c r="N52" s="37" t="s">
        <v>23</v>
      </c>
    </row>
    <row r="53" spans="1:14" ht="15.75">
      <c r="A53" s="40">
        <v>34</v>
      </c>
      <c r="B53" s="29"/>
      <c r="C53" s="30" t="s">
        <v>70</v>
      </c>
      <c r="D53" s="31" t="s">
        <v>24</v>
      </c>
      <c r="E53" s="31" t="s">
        <v>24</v>
      </c>
      <c r="F53" s="34">
        <v>52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19">
        <f t="shared" si="1"/>
        <v>0</v>
      </c>
      <c r="M53" s="36">
        <f t="shared" si="2"/>
        <v>52</v>
      </c>
      <c r="N53" s="37" t="s">
        <v>23</v>
      </c>
    </row>
    <row r="54" spans="1:14" ht="15.75">
      <c r="A54" s="40">
        <v>35</v>
      </c>
      <c r="B54" s="29"/>
      <c r="C54" s="30" t="s">
        <v>71</v>
      </c>
      <c r="D54" s="31" t="s">
        <v>24</v>
      </c>
      <c r="E54" s="31" t="s">
        <v>24</v>
      </c>
      <c r="F54" s="34">
        <v>41</v>
      </c>
      <c r="G54" s="37">
        <v>0</v>
      </c>
      <c r="H54" s="37">
        <v>0</v>
      </c>
      <c r="I54" s="37">
        <v>0</v>
      </c>
      <c r="J54" s="37">
        <v>5</v>
      </c>
      <c r="K54" s="37">
        <v>5</v>
      </c>
      <c r="L54" s="19">
        <f t="shared" si="1"/>
        <v>10</v>
      </c>
      <c r="M54" s="36">
        <f t="shared" si="2"/>
        <v>51</v>
      </c>
      <c r="N54" s="37" t="s">
        <v>23</v>
      </c>
    </row>
    <row r="55" spans="1:14" ht="15.75">
      <c r="A55" s="40">
        <v>36</v>
      </c>
      <c r="B55" s="29"/>
      <c r="C55" s="30" t="s">
        <v>72</v>
      </c>
      <c r="D55" s="31" t="s">
        <v>24</v>
      </c>
      <c r="E55" s="31" t="s">
        <v>24</v>
      </c>
      <c r="F55" s="34">
        <v>48</v>
      </c>
      <c r="G55" s="37">
        <v>7</v>
      </c>
      <c r="H55" s="37">
        <v>0</v>
      </c>
      <c r="I55" s="37">
        <v>0</v>
      </c>
      <c r="J55" s="37">
        <v>5</v>
      </c>
      <c r="K55" s="37">
        <v>3</v>
      </c>
      <c r="L55" s="19">
        <f t="shared" si="1"/>
        <v>15</v>
      </c>
      <c r="M55" s="36">
        <f t="shared" si="2"/>
        <v>63</v>
      </c>
      <c r="N55" s="37" t="s">
        <v>25</v>
      </c>
    </row>
    <row r="56" spans="1:14" ht="15.75">
      <c r="A56" s="40">
        <v>37</v>
      </c>
      <c r="B56" s="29"/>
      <c r="C56" s="30" t="s">
        <v>73</v>
      </c>
      <c r="D56" s="31" t="s">
        <v>24</v>
      </c>
      <c r="E56" s="31" t="s">
        <v>24</v>
      </c>
      <c r="F56" s="34">
        <v>46</v>
      </c>
      <c r="G56" s="37">
        <v>10</v>
      </c>
      <c r="H56" s="37">
        <v>0</v>
      </c>
      <c r="I56" s="37">
        <v>0</v>
      </c>
      <c r="J56" s="37">
        <v>5</v>
      </c>
      <c r="K56" s="37">
        <v>5</v>
      </c>
      <c r="L56" s="19">
        <f t="shared" si="1"/>
        <v>20</v>
      </c>
      <c r="M56" s="36">
        <f t="shared" si="2"/>
        <v>66</v>
      </c>
      <c r="N56" s="37" t="s">
        <v>25</v>
      </c>
    </row>
    <row r="57" spans="1:14" ht="15.75">
      <c r="A57" s="40">
        <v>38</v>
      </c>
      <c r="B57" s="29"/>
      <c r="C57" s="30" t="s">
        <v>74</v>
      </c>
      <c r="D57" s="31" t="s">
        <v>24</v>
      </c>
      <c r="E57" s="31" t="s">
        <v>24</v>
      </c>
      <c r="F57" s="34">
        <v>44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19">
        <f t="shared" si="1"/>
        <v>0</v>
      </c>
      <c r="M57" s="36">
        <f t="shared" si="2"/>
        <v>44</v>
      </c>
      <c r="N57" s="37" t="s">
        <v>60</v>
      </c>
    </row>
    <row r="58" spans="1:14" ht="15.75">
      <c r="A58" s="40">
        <v>39</v>
      </c>
      <c r="B58" s="29"/>
      <c r="C58" s="30" t="s">
        <v>75</v>
      </c>
      <c r="D58" s="31" t="s">
        <v>24</v>
      </c>
      <c r="E58" s="31" t="s">
        <v>24</v>
      </c>
      <c r="F58" s="34">
        <v>42</v>
      </c>
      <c r="G58" s="37">
        <v>10</v>
      </c>
      <c r="H58" s="37">
        <v>0</v>
      </c>
      <c r="I58" s="37">
        <v>0</v>
      </c>
      <c r="J58" s="37">
        <v>0</v>
      </c>
      <c r="K58" s="37">
        <v>0</v>
      </c>
      <c r="L58" s="19">
        <f t="shared" si="1"/>
        <v>10</v>
      </c>
      <c r="M58" s="36">
        <f t="shared" si="2"/>
        <v>52</v>
      </c>
      <c r="N58" s="37" t="s">
        <v>23</v>
      </c>
    </row>
    <row r="59" spans="1:14" ht="15">
      <c r="A59" s="52" t="s">
        <v>76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4"/>
    </row>
    <row r="61" spans="2:10" ht="15.75">
      <c r="B61" s="41" t="s">
        <v>27</v>
      </c>
      <c r="C61" s="42"/>
      <c r="D61" s="43"/>
      <c r="E61" s="43"/>
      <c r="F61" s="43"/>
      <c r="G61" s="43"/>
      <c r="H61" s="43"/>
      <c r="I61" s="43"/>
      <c r="J61" s="43" t="s">
        <v>28</v>
      </c>
    </row>
    <row r="62" spans="2:10" ht="15.75">
      <c r="B62" s="41" t="s">
        <v>30</v>
      </c>
      <c r="C62" s="42"/>
      <c r="D62" s="43"/>
      <c r="E62" s="43"/>
      <c r="F62" s="43"/>
      <c r="G62" s="43"/>
      <c r="H62" s="43"/>
      <c r="I62" s="43"/>
      <c r="J62" s="43" t="s">
        <v>33</v>
      </c>
    </row>
    <row r="64" ht="15">
      <c r="A64" t="s">
        <v>77</v>
      </c>
    </row>
  </sheetData>
  <sheetProtection/>
  <mergeCells count="23">
    <mergeCell ref="A1:N1"/>
    <mergeCell ref="A4:L4"/>
    <mergeCell ref="A5:L5"/>
    <mergeCell ref="A6:L6"/>
    <mergeCell ref="A7:L7"/>
    <mergeCell ref="D9:E9"/>
    <mergeCell ref="G9:K9"/>
    <mergeCell ref="A10:A17"/>
    <mergeCell ref="C10:C17"/>
    <mergeCell ref="D10:D17"/>
    <mergeCell ref="E10:E17"/>
    <mergeCell ref="F10:F17"/>
    <mergeCell ref="G10:G17"/>
    <mergeCell ref="N10:N17"/>
    <mergeCell ref="G18:I18"/>
    <mergeCell ref="J18:K18"/>
    <mergeCell ref="A59:N59"/>
    <mergeCell ref="H10:H17"/>
    <mergeCell ref="I10:I17"/>
    <mergeCell ref="J10:J17"/>
    <mergeCell ref="K10:K17"/>
    <mergeCell ref="L10:L17"/>
    <mergeCell ref="M10:M17"/>
  </mergeCells>
  <printOptions/>
  <pageMargins left="0.7" right="0.7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Рената Петревска Нечковска</dc:creator>
  <cp:keywords/>
  <dc:description/>
  <cp:lastModifiedBy>Рената Петревска Нечковска</cp:lastModifiedBy>
  <cp:lastPrinted>2017-09-15T09:08:25Z</cp:lastPrinted>
  <dcterms:created xsi:type="dcterms:W3CDTF">2017-09-07T07:22:11Z</dcterms:created>
  <dcterms:modified xsi:type="dcterms:W3CDTF">2019-06-26T09:39:13Z</dcterms:modified>
  <cp:category/>
  <cp:version/>
  <cp:contentType/>
  <cp:contentStatus/>
</cp:coreProperties>
</file>